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65784644e6ee321/Desktop/"/>
    </mc:Choice>
  </mc:AlternateContent>
  <xr:revisionPtr revIDLastSave="0" documentId="8_{5559A2D8-72BD-43A7-AA71-B32167585C24}" xr6:coauthVersionLast="36" xr6:coauthVersionMax="36" xr10:uidLastSave="{00000000-0000-0000-0000-000000000000}"/>
  <bookViews>
    <workbookView xWindow="0" yWindow="0" windowWidth="25260" windowHeight="10200" tabRatio="994" activeTab="7" xr2:uid="{00000000-000D-0000-FFFF-FFFF00000000}"/>
  </bookViews>
  <sheets>
    <sheet name="4" sheetId="22" r:id="rId1"/>
    <sheet name="5" sheetId="10" r:id="rId2"/>
    <sheet name="6.1" sheetId="16" r:id="rId3"/>
    <sheet name="6.2" sheetId="17" r:id="rId4"/>
    <sheet name="7" sheetId="18" r:id="rId5"/>
    <sheet name="8.1" sheetId="19" r:id="rId6"/>
    <sheet name="8.2" sheetId="21" r:id="rId7"/>
    <sheet name="8.3" sheetId="20" r:id="rId8"/>
    <sheet name="9.1 9.2" sheetId="14" r:id="rId9"/>
    <sheet name="9.3" sheetId="12" r:id="rId10"/>
    <sheet name="9.4" sheetId="5" r:id="rId11"/>
  </sheets>
  <definedNames>
    <definedName name="_xlnm.Print_Area" localSheetId="8">'9.1 9.2'!$A$30:$V$49</definedName>
    <definedName name="_xlnm.Print_Area" localSheetId="9">'9.3'!$A$2:$S$29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20" l="1"/>
  <c r="F7" i="20"/>
  <c r="F6" i="20"/>
  <c r="F5" i="20"/>
  <c r="P235" i="17"/>
  <c r="O235" i="17"/>
  <c r="N235" i="17"/>
  <c r="M235" i="17"/>
  <c r="L235" i="17"/>
  <c r="K235" i="17"/>
  <c r="J235" i="17"/>
  <c r="I235" i="17"/>
  <c r="H235" i="17"/>
  <c r="G235" i="17"/>
  <c r="F235" i="17"/>
  <c r="E235" i="17"/>
  <c r="D235" i="17"/>
  <c r="C235" i="17"/>
  <c r="P232" i="17"/>
  <c r="O232" i="17"/>
  <c r="N232" i="17"/>
  <c r="M232" i="17"/>
  <c r="L232" i="17"/>
  <c r="K232" i="17"/>
  <c r="J232" i="17"/>
  <c r="I232" i="17"/>
  <c r="H232" i="17"/>
  <c r="G232" i="17"/>
  <c r="F232" i="17"/>
  <c r="E232" i="17"/>
  <c r="D232" i="17"/>
  <c r="C232" i="17"/>
  <c r="P229" i="17"/>
  <c r="O229" i="17"/>
  <c r="N229" i="17"/>
  <c r="M229" i="17"/>
  <c r="L229" i="17"/>
  <c r="K229" i="17"/>
  <c r="J229" i="17"/>
  <c r="I229" i="17"/>
  <c r="H229" i="17"/>
  <c r="G229" i="17"/>
  <c r="F229" i="17"/>
  <c r="E229" i="17"/>
  <c r="D229" i="17"/>
  <c r="C229" i="17"/>
  <c r="P226" i="17"/>
  <c r="O226" i="17"/>
  <c r="K226" i="17"/>
  <c r="E226" i="17"/>
  <c r="P223" i="17"/>
  <c r="O223" i="17"/>
  <c r="I223" i="17"/>
  <c r="H223" i="17"/>
  <c r="G223" i="17"/>
  <c r="F223" i="17"/>
  <c r="E223" i="17"/>
  <c r="D223" i="17"/>
  <c r="P220" i="17"/>
  <c r="O220" i="17"/>
  <c r="N220" i="17"/>
  <c r="M220" i="17"/>
  <c r="L220" i="17"/>
  <c r="K220" i="17"/>
  <c r="J220" i="17"/>
  <c r="I220" i="17"/>
  <c r="H220" i="17"/>
  <c r="G220" i="17"/>
  <c r="F220" i="17"/>
  <c r="E220" i="17"/>
  <c r="D220" i="17"/>
  <c r="P217" i="17"/>
  <c r="O217" i="17"/>
  <c r="L217" i="17"/>
  <c r="K217" i="17"/>
  <c r="J217" i="17"/>
  <c r="I217" i="17"/>
  <c r="H217" i="17"/>
  <c r="G217" i="17"/>
  <c r="F217" i="17"/>
  <c r="E217" i="17"/>
  <c r="D217" i="17"/>
  <c r="P214" i="17"/>
  <c r="O214" i="17"/>
  <c r="N214" i="17"/>
  <c r="M214" i="17"/>
  <c r="L214" i="17"/>
  <c r="K214" i="17"/>
  <c r="J214" i="17"/>
  <c r="I214" i="17"/>
  <c r="H214" i="17"/>
  <c r="G214" i="17"/>
  <c r="F214" i="17"/>
  <c r="E214" i="17"/>
  <c r="D214" i="17"/>
  <c r="C214" i="17"/>
  <c r="P211" i="17"/>
  <c r="O211" i="17"/>
  <c r="N211" i="17"/>
  <c r="M211" i="17"/>
  <c r="L211" i="17"/>
  <c r="K211" i="17"/>
  <c r="J211" i="17"/>
  <c r="I211" i="17"/>
  <c r="H211" i="17"/>
  <c r="G211" i="17"/>
  <c r="F211" i="17"/>
  <c r="E211" i="17"/>
  <c r="D211" i="17"/>
  <c r="C211" i="17"/>
  <c r="P170" i="17"/>
  <c r="O170" i="17"/>
  <c r="N170" i="17"/>
  <c r="M170" i="17"/>
  <c r="L170" i="17"/>
  <c r="K170" i="17"/>
  <c r="J170" i="17"/>
  <c r="I170" i="17"/>
  <c r="H170" i="17"/>
  <c r="G170" i="17"/>
  <c r="F170" i="17"/>
  <c r="E170" i="17"/>
  <c r="D170" i="17"/>
  <c r="C170" i="17"/>
  <c r="P167" i="17"/>
  <c r="O167" i="17"/>
  <c r="N167" i="17"/>
  <c r="M167" i="17"/>
  <c r="L167" i="17"/>
  <c r="K167" i="17"/>
  <c r="J167" i="17"/>
  <c r="I167" i="17"/>
  <c r="H167" i="17"/>
  <c r="G167" i="17"/>
  <c r="F167" i="17"/>
  <c r="E167" i="17"/>
  <c r="D167" i="17"/>
  <c r="C167" i="17"/>
  <c r="P164" i="17"/>
  <c r="O164" i="17"/>
  <c r="N164" i="17"/>
  <c r="M164" i="17"/>
  <c r="L164" i="17"/>
  <c r="K164" i="17"/>
  <c r="J164" i="17"/>
  <c r="I164" i="17"/>
  <c r="H164" i="17"/>
  <c r="G164" i="17"/>
  <c r="F164" i="17"/>
  <c r="E164" i="17"/>
  <c r="D164" i="17"/>
  <c r="C164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P155" i="17"/>
  <c r="O155" i="17"/>
  <c r="N155" i="17"/>
  <c r="M155" i="17"/>
  <c r="L155" i="17"/>
  <c r="K155" i="17"/>
  <c r="J155" i="17"/>
  <c r="I155" i="17"/>
  <c r="H155" i="17"/>
  <c r="G155" i="17"/>
  <c r="F155" i="17"/>
  <c r="E155" i="17"/>
  <c r="D155" i="17"/>
  <c r="C155" i="17"/>
  <c r="P152" i="17"/>
  <c r="O152" i="17"/>
  <c r="N152" i="17"/>
  <c r="M152" i="17"/>
  <c r="L152" i="17"/>
  <c r="K152" i="17"/>
  <c r="J152" i="17"/>
  <c r="I152" i="17"/>
  <c r="H152" i="17"/>
  <c r="G152" i="17"/>
  <c r="F152" i="17"/>
  <c r="E152" i="17"/>
  <c r="D152" i="17"/>
  <c r="C152" i="17"/>
  <c r="P149" i="17"/>
  <c r="O149" i="17"/>
  <c r="N149" i="17"/>
  <c r="M149" i="17"/>
  <c r="L149" i="17"/>
  <c r="K149" i="17"/>
  <c r="J149" i="17"/>
  <c r="I149" i="17"/>
  <c r="H149" i="17"/>
  <c r="G149" i="17"/>
  <c r="F149" i="17"/>
  <c r="E149" i="17"/>
  <c r="D149" i="17"/>
  <c r="C149" i="17"/>
  <c r="P146" i="17"/>
  <c r="O146" i="17"/>
  <c r="N146" i="17"/>
  <c r="M146" i="17"/>
  <c r="L146" i="17"/>
  <c r="K146" i="17"/>
  <c r="J146" i="17"/>
  <c r="I146" i="17"/>
  <c r="H146" i="17"/>
  <c r="G146" i="17"/>
  <c r="F146" i="17"/>
  <c r="E146" i="17"/>
  <c r="D146" i="17"/>
  <c r="C146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C104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O95" i="17"/>
  <c r="M95" i="17"/>
  <c r="L95" i="17"/>
  <c r="K95" i="17"/>
  <c r="J95" i="17"/>
  <c r="I95" i="17"/>
  <c r="H95" i="17"/>
  <c r="E95" i="17"/>
  <c r="D95" i="17"/>
  <c r="O92" i="17"/>
  <c r="L92" i="17"/>
  <c r="K92" i="17"/>
  <c r="J92" i="17"/>
  <c r="I92" i="17"/>
  <c r="H92" i="17"/>
  <c r="G92" i="17"/>
  <c r="F92" i="17"/>
  <c r="E92" i="17"/>
  <c r="D92" i="17"/>
  <c r="O89" i="17"/>
  <c r="N89" i="17"/>
  <c r="M89" i="17"/>
  <c r="L89" i="17"/>
  <c r="K89" i="17"/>
  <c r="J89" i="17"/>
  <c r="I89" i="17"/>
  <c r="H89" i="17"/>
  <c r="G89" i="17"/>
  <c r="F89" i="17"/>
  <c r="E89" i="17"/>
  <c r="D89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</calcChain>
</file>

<file path=xl/sharedStrings.xml><?xml version="1.0" encoding="utf-8"?>
<sst xmlns="http://schemas.openxmlformats.org/spreadsheetml/2006/main" count="1924" uniqueCount="484">
  <si>
    <t>QUALIFICA</t>
  </si>
  <si>
    <t>Numero dipendenti</t>
  </si>
  <si>
    <t xml:space="preserve">TOTALE  </t>
  </si>
  <si>
    <t>TEMPO PIENO</t>
  </si>
  <si>
    <t>PART-TIME</t>
  </si>
  <si>
    <t>FINO AL 50%</t>
  </si>
  <si>
    <t>OLTRE IL 50%</t>
  </si>
  <si>
    <t>MEDICO</t>
  </si>
  <si>
    <t>DI CUI PSICHIATRI</t>
  </si>
  <si>
    <t>PSICOLOGO</t>
  </si>
  <si>
    <t>PERSONALE INFERMIERISTICO</t>
  </si>
  <si>
    <t>EDUCATORE PROFESSIONALE</t>
  </si>
  <si>
    <t>OTA/O.S.S.</t>
  </si>
  <si>
    <t>ASSISTENTE SOCIALE</t>
  </si>
  <si>
    <t>SOCIOLOGO</t>
  </si>
  <si>
    <t>PERSONALE AMMINISTRATIVO</t>
  </si>
  <si>
    <t>ALTRO</t>
  </si>
  <si>
    <t>TOTALE</t>
  </si>
  <si>
    <t>REGIONE</t>
  </si>
  <si>
    <t>Regime ordinario</t>
  </si>
  <si>
    <t>Regime diurno</t>
  </si>
  <si>
    <t>Dimissioni</t>
  </si>
  <si>
    <t>Giornate di degenza</t>
  </si>
  <si>
    <t>Degenza media</t>
  </si>
  <si>
    <t>Accessi</t>
  </si>
  <si>
    <t>Numero medio accessi</t>
  </si>
  <si>
    <t>ITALIA</t>
  </si>
  <si>
    <t>Regione</t>
  </si>
  <si>
    <t>PIEMONTE</t>
  </si>
  <si>
    <t>VALLE D'AOSTA</t>
  </si>
  <si>
    <t>LOMBARDIA</t>
  </si>
  <si>
    <t>VENETO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</si>
  <si>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</si>
  <si>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</si>
  <si>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</si>
  <si>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</si>
  <si>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</si>
  <si>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</si>
  <si>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</si>
  <si>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</si>
  <si>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</si>
  <si>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</si>
  <si>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</si>
  <si>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</si>
  <si>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</si>
  <si>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</si>
  <si>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FRIULI VENEZIA GIULIA</t>
  </si>
  <si>
    <t>VALLE D`AOSTA</t>
  </si>
  <si>
    <t>PA BOLZANO</t>
  </si>
  <si>
    <t>PA TRENTO</t>
  </si>
  <si>
    <t>Fascia di età</t>
  </si>
  <si>
    <t>Totale complessivo</t>
  </si>
  <si>
    <t>Tra 0 e 17 anni</t>
  </si>
  <si>
    <t>Femmina</t>
  </si>
  <si>
    <t>Maschio</t>
  </si>
  <si>
    <t>Tra 18 e 24 anni</t>
  </si>
  <si>
    <t>Tra 25 e 44 anni</t>
  </si>
  <si>
    <t>Tra 45 e 64 anni</t>
  </si>
  <si>
    <t>Tra 65 e 74 anni</t>
  </si>
  <si>
    <t>75 anni e oltre</t>
  </si>
  <si>
    <t>Totale Maschi</t>
  </si>
  <si>
    <t>Totale Femmine</t>
  </si>
  <si>
    <t>Numero di accessi in pronto soccorso per gruppo diagnostico 1-9 e per regione</t>
  </si>
  <si>
    <t>%</t>
  </si>
  <si>
    <t>Altri reparti</t>
  </si>
  <si>
    <t>Istituti pubblici (1)</t>
  </si>
  <si>
    <t>Istituti pubblici (2)</t>
  </si>
  <si>
    <t>Istituti privati accreditati (1)</t>
  </si>
  <si>
    <t>Istituti privati accreditati (2)</t>
  </si>
  <si>
    <t>Istituti pubblici (1):  Aziende ospedaliere, A.O.U. e Policlinici pubblici, IRCCS Pubblici e fondazioni pubbliche</t>
  </si>
  <si>
    <t>Istituti pubblici (2):  Ospedali a gestione diretta</t>
  </si>
  <si>
    <t>Istituti privati accreditati (1):  Policlinici privati, IRCCS Privati e Fondazioni private, Ospedali classificati, Istituti qualificati presidi USL, Enti di ricerca</t>
  </si>
  <si>
    <t>Istituti privati accreditati (2):  Case di cura private accreditate</t>
  </si>
  <si>
    <t>Reparto di degenza</t>
  </si>
  <si>
    <t>Altre forme di rapporto professionale</t>
  </si>
  <si>
    <t xml:space="preserve">ASS. TERRITORIALE </t>
  </si>
  <si>
    <t>ASS. OSPEDALIERA</t>
  </si>
  <si>
    <t xml:space="preserve">AMBULATORIALE E DOMICILIARE                            </t>
  </si>
  <si>
    <t xml:space="preserve">SEMIRESIDENZIALE </t>
  </si>
  <si>
    <t xml:space="preserve">RESIDENZIALE                                             </t>
  </si>
  <si>
    <t>TOTALE  TERRITORIALE</t>
  </si>
  <si>
    <t>SPESA RELATIVA ALL'ASSISTENZA TOSSICODIPENDENZA</t>
  </si>
  <si>
    <t>Abuso di droghe senza dipendenza</t>
  </si>
  <si>
    <t>Avvelenamento da altri depressori del SNC e anestetici</t>
  </si>
  <si>
    <t>Avvelenamento da analgesici, antipiretici e antireumatici</t>
  </si>
  <si>
    <t>Avvelenamento da sostanze psicotrope</t>
  </si>
  <si>
    <t>Dipendenza da droghe</t>
  </si>
  <si>
    <t>Psicosi indotte da droghe</t>
  </si>
  <si>
    <t xml:space="preserve">Numero di accessi che esitano in ricovero con indicazione del reparto raggruppati per gruppo diagnostico </t>
  </si>
  <si>
    <t xml:space="preserve">Sono state considerate tutte le dimissioni con diagnosi principale  codici ICD9CM:   292; 304.0; 304.2-9;  305.2-3; 305.5-7; 305.9; 965.0; 968.5; 969.6; 969.7. </t>
  </si>
  <si>
    <t>Maschi</t>
  </si>
  <si>
    <t>Femmine</t>
  </si>
  <si>
    <t>inferione 18 anni</t>
  </si>
  <si>
    <t>18 - 24 anni</t>
  </si>
  <si>
    <t>25 - 44 anni</t>
  </si>
  <si>
    <t>45 - 64 anni</t>
  </si>
  <si>
    <t>65 - 74 anni</t>
  </si>
  <si>
    <t>(*)   Sono state considerate tutte le dimissioni, con almeno una diagnosi principale e/o secondarie correlate all'uso di droghe (codici ICD-9-CM 292.**, 304.0*, 304.2*-304.9*, 305.2*-305.3*, 305.5*-305.7*, 305.9*, 965.0*, 968.5-968.7)</t>
  </si>
  <si>
    <t>Provenienza del dimesso</t>
  </si>
  <si>
    <t>Altro</t>
  </si>
  <si>
    <t>(**)  Residenze socio-assistenziali, Hospice, strutture psichiatriche, strutture di riabilitazione ex Art. 26 L. 833/1978</t>
  </si>
  <si>
    <t>Età</t>
  </si>
  <si>
    <t>Numero di accessi in pronto soccorso per gruppo diagnostico e fascia di età</t>
  </si>
  <si>
    <t>Totale</t>
  </si>
  <si>
    <t>di cui tempo pieno</t>
  </si>
  <si>
    <t xml:space="preserve">CALABRIA </t>
  </si>
  <si>
    <t>REMUNERAZIONE TEORICA* E ONERE DELLA DEGENZA DELLE DIMISSIONI DROGHE CORRELATE</t>
  </si>
  <si>
    <t>(*) dati provvisori</t>
  </si>
  <si>
    <t>unità equivalenti di tempo pieno</t>
  </si>
  <si>
    <t>Distribuzione % degli accessi in pronto soccorso per gruppo diagnostico e per responsabile invio</t>
  </si>
  <si>
    <t>Responsabile invio in PS</t>
  </si>
  <si>
    <t>Intervento C.O. 118</t>
  </si>
  <si>
    <t>Decisione propria</t>
  </si>
  <si>
    <t>Specialista</t>
  </si>
  <si>
    <t>Medico di continuità assistenziale</t>
  </si>
  <si>
    <t>Trasferito da altro istituto</t>
  </si>
  <si>
    <t>Struttura penitenziaria</t>
  </si>
  <si>
    <r>
      <t xml:space="preserve"> Personale dedicato all’assistenza degli utenti con problemi di dipendenza per profilo professionale e tipo di rapporto di lavoro
</t>
    </r>
    <r>
      <rPr>
        <i/>
        <sz val="11"/>
        <rFont val="Arial"/>
        <family val="2"/>
      </rPr>
      <t xml:space="preserve"> Fonte: Conto annuale - Tabella 1SD al 31/12/2017</t>
    </r>
  </si>
  <si>
    <t>Medicina generale</t>
  </si>
  <si>
    <t>Astanteria</t>
  </si>
  <si>
    <t>Neurologia</t>
  </si>
  <si>
    <t>Geriatria</t>
  </si>
  <si>
    <t>Allergologia</t>
  </si>
  <si>
    <t>Terapia intensiva</t>
  </si>
  <si>
    <t>Psichiatria</t>
  </si>
  <si>
    <t>Cardiologia</t>
  </si>
  <si>
    <t>Ricovero al momento della nascita</t>
  </si>
  <si>
    <t>Pronto soccorso</t>
  </si>
  <si>
    <t>Paziente inviato all'istituto di cura con proposta di un medico</t>
  </si>
  <si>
    <t>Ricovero programmato dallo  stesso  istituto di cura</t>
  </si>
  <si>
    <t>Paziente trasferito da un istituto di cura pubblico</t>
  </si>
  <si>
    <t>Paziente  trasferito da un istituto di cura privato accreditato</t>
  </si>
  <si>
    <t>Paziente  trasferito da un istituto di cura privato non accreditato</t>
  </si>
  <si>
    <t>Trasferimento interno all'istituto da altra attività o altro regime</t>
  </si>
  <si>
    <t>Carcere</t>
  </si>
  <si>
    <t xml:space="preserve">Paziente proveniente da struttura residenziale territoriale (**) </t>
  </si>
  <si>
    <t>Paziente senza proposta di ricovero di un medico e non da PS</t>
  </si>
  <si>
    <t>Provenienza OBI</t>
  </si>
  <si>
    <t>Nuovi</t>
  </si>
  <si>
    <t>Gia' in carico o rientrati</t>
  </si>
  <si>
    <t>MASCHIO</t>
  </si>
  <si>
    <t>FEMMINA</t>
  </si>
  <si>
    <t>NON NOTO/NON RISULTA</t>
  </si>
  <si>
    <t>PROV. AUTON. BOLZANO</t>
  </si>
  <si>
    <t>PROV. AUTON. TRENTO</t>
  </si>
  <si>
    <t>Area geografica</t>
  </si>
  <si>
    <t>Italia</t>
  </si>
  <si>
    <t xml:space="preserve">Unione europea </t>
  </si>
  <si>
    <t>Europa centro orientale</t>
  </si>
  <si>
    <t xml:space="preserve">Altri paesi europei </t>
  </si>
  <si>
    <t xml:space="preserve">Africa centro meridionale </t>
  </si>
  <si>
    <t xml:space="preserve">Africa occidentale </t>
  </si>
  <si>
    <t xml:space="preserve">Africa orientale </t>
  </si>
  <si>
    <t xml:space="preserve">Africa settentrionale </t>
  </si>
  <si>
    <t xml:space="preserve">America centro meridionale </t>
  </si>
  <si>
    <t xml:space="preserve">America settentrionale </t>
  </si>
  <si>
    <t xml:space="preserve">Asia centro meridionale </t>
  </si>
  <si>
    <t xml:space="preserve">Asia occidentale </t>
  </si>
  <si>
    <t xml:space="preserve">Asia orientale </t>
  </si>
  <si>
    <t xml:space="preserve">Oceania </t>
  </si>
  <si>
    <t>APOLIDE</t>
  </si>
  <si>
    <t>NON NOTO</t>
  </si>
  <si>
    <t>Territori Palestinesi Occupati</t>
  </si>
  <si>
    <t>Celibe</t>
  </si>
  <si>
    <t>Coniugato</t>
  </si>
  <si>
    <t>Divorziato</t>
  </si>
  <si>
    <t>Nubile</t>
  </si>
  <si>
    <t>Separato</t>
  </si>
  <si>
    <t>Vedovo</t>
  </si>
  <si>
    <t>Non rilevato</t>
  </si>
  <si>
    <t>n°</t>
  </si>
  <si>
    <t>Solo</t>
  </si>
  <si>
    <t>Con la famiglia di origine (genitori, etc)</t>
  </si>
  <si>
    <t>Con il patner/figli</t>
  </si>
  <si>
    <t>Con amici o altre persone (senza legami di parentela)</t>
  </si>
  <si>
    <t>In carcere</t>
  </si>
  <si>
    <t xml:space="preserve"> In istituzioni/luoghi protetti</t>
  </si>
  <si>
    <t>Non noto/Non rilevato</t>
  </si>
  <si>
    <t>Non vive con i figli</t>
  </si>
  <si>
    <t>Vive con i figli</t>
  </si>
  <si>
    <t>Senza figli</t>
  </si>
  <si>
    <t>Dimora stabile</t>
  </si>
  <si>
    <t>Senza fissa dimora e/o senza tetto</t>
  </si>
  <si>
    <t>In detenzione</t>
  </si>
  <si>
    <t>Nessuno (ISCED 0)</t>
  </si>
  <si>
    <t>Licenza elementare (ISCED 1)</t>
  </si>
  <si>
    <t>Non noto/non rilevato</t>
  </si>
  <si>
    <t>Occupati occasionalmente</t>
  </si>
  <si>
    <t>Occupati regolarmente</t>
  </si>
  <si>
    <t>Studenti</t>
  </si>
  <si>
    <t>Disoccupati/scoraggiati</t>
  </si>
  <si>
    <t>Riceventi benefit sociali/pensionti/casalinghe/disabili</t>
  </si>
  <si>
    <t xml:space="preserve">Distribuzione degli utenti trattati per genere e area geografica </t>
  </si>
  <si>
    <t>Distribuzione regionale degli utenti in trattamento per genere</t>
  </si>
  <si>
    <t xml:space="preserve">Distribuzione regionale degli utenti trattati per stato civile –Utenti totali  </t>
  </si>
  <si>
    <t xml:space="preserve">Distribuzione regionale degli utenti trattati per condizione abitativa e convivenza – Utenti totali </t>
  </si>
  <si>
    <t xml:space="preserve">Distribuzione regionale degli utenti trattati per condizione abitativa e convivenza con figli – Utenti totali </t>
  </si>
  <si>
    <t xml:space="preserve">Distribuzione regionale degli utenti trattati per condizione abitativa (dove) – Utenti totali </t>
  </si>
  <si>
    <t xml:space="preserve">Distribuzione regionale degli utenti trattati per titolo di studio - Utenti totali </t>
  </si>
  <si>
    <t xml:space="preserve">Distribuzione regionale degli utenti trattati per condizione professionale - Utenti totali </t>
  </si>
  <si>
    <t xml:space="preserve">Distribuzione degli utenti trattati per sostanza primaria e per genere – valori assoluti </t>
  </si>
  <si>
    <t>Categoria Sostanza</t>
  </si>
  <si>
    <t>Sostanza</t>
  </si>
  <si>
    <t>Nuovi utenti</t>
  </si>
  <si>
    <t>Utenti già in carico</t>
  </si>
  <si>
    <t>Totale utenti</t>
  </si>
  <si>
    <t>OPPIACEI</t>
  </si>
  <si>
    <t>Eroina</t>
  </si>
  <si>
    <t>Metadone non prescritto</t>
  </si>
  <si>
    <t>Buprenorfina non prescritta</t>
  </si>
  <si>
    <t>Altri oppiacei</t>
  </si>
  <si>
    <t>Totale Oppiacei</t>
  </si>
  <si>
    <t>COCAINA</t>
  </si>
  <si>
    <t>Cocaina (polvere)</t>
  </si>
  <si>
    <t xml:space="preserve">Crack </t>
  </si>
  <si>
    <t>Totale Cocaina</t>
  </si>
  <si>
    <t>STIMOLANTI</t>
  </si>
  <si>
    <t xml:space="preserve">Anfetamine </t>
  </si>
  <si>
    <t>Metamfetamine</t>
  </si>
  <si>
    <t>Ecstasy ed analoghi</t>
  </si>
  <si>
    <t>Altri stimolanti</t>
  </si>
  <si>
    <t xml:space="preserve">Totale Stimolanti </t>
  </si>
  <si>
    <t>IPNOTICI E SEDATIVI</t>
  </si>
  <si>
    <t>Barbiturici non prescritti</t>
  </si>
  <si>
    <t>Benzodiazepine non prescritte</t>
  </si>
  <si>
    <t>GHB / GBL</t>
  </si>
  <si>
    <t>Altri ipnotici e sedativi</t>
  </si>
  <si>
    <t>Totale Ipnotici e Sedativi</t>
  </si>
  <si>
    <t>ALLUCINOGENI</t>
  </si>
  <si>
    <t>LSD</t>
  </si>
  <si>
    <t>Ketamine</t>
  </si>
  <si>
    <t>Altri allucinogeni</t>
  </si>
  <si>
    <t>Totale Allucinogeni</t>
  </si>
  <si>
    <t>INALANTI VOLATILI</t>
  </si>
  <si>
    <t>Inalanti volatili</t>
  </si>
  <si>
    <t>Totale Inalanti Volatili</t>
  </si>
  <si>
    <t>CANNABINOIDI</t>
  </si>
  <si>
    <t>Cannabinoidi</t>
  </si>
  <si>
    <t>Totale Cannabinoidi</t>
  </si>
  <si>
    <t>ALTRE DIPENDENZE</t>
  </si>
  <si>
    <t>Altre sostanze</t>
  </si>
  <si>
    <t>Totale Altre Dipendenze</t>
  </si>
  <si>
    <r>
      <t xml:space="preserve">Distribuzione degli utenti trattati per classi di età –Utenti totali -  </t>
    </r>
    <r>
      <rPr>
        <b/>
        <i/>
        <sz val="9"/>
        <color theme="1"/>
        <rFont val="Times New Roman"/>
        <family val="1"/>
      </rPr>
      <t xml:space="preserve"> </t>
    </r>
  </si>
  <si>
    <t>La fascia di età si riferisce a quella del trattamento in corso</t>
  </si>
  <si>
    <t>CLASSI DI ETA'</t>
  </si>
  <si>
    <t>NUOVI UTENTI</t>
  </si>
  <si>
    <t>UTENTI GIA' IN CARICO</t>
  </si>
  <si>
    <t>MENO DI 15 ANNI</t>
  </si>
  <si>
    <t>DA 15 A 19 ANNI</t>
  </si>
  <si>
    <t xml:space="preserve">DA 20  A 24 ANNI </t>
  </si>
  <si>
    <t>DA 25 A 29 ANNI</t>
  </si>
  <si>
    <t>DA 30 A 34 ANNI</t>
  </si>
  <si>
    <t>DA 35 A 39 ANNI</t>
  </si>
  <si>
    <t>DA 40 A 44 ANNI</t>
  </si>
  <si>
    <t>DA 45 A 49 ANNI</t>
  </si>
  <si>
    <t>DA 50 A 54 ANNI</t>
  </si>
  <si>
    <t>DA 55 A 59 ANNI</t>
  </si>
  <si>
    <t>DA 60 A 64 ANNI</t>
  </si>
  <si>
    <t xml:space="preserve">65 ANNI E OLTRE     </t>
  </si>
  <si>
    <t>Distribuzione degli utenti per classi di età</t>
  </si>
  <si>
    <r>
      <t>Distribuzione degli utenti trattati per classi di età –Nuovi utenti e</t>
    </r>
    <r>
      <rPr>
        <b/>
        <i/>
        <sz val="9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>Utenti già in carico</t>
    </r>
  </si>
  <si>
    <t>Utenti</t>
  </si>
  <si>
    <t>Totale Nuovi utenti</t>
  </si>
  <si>
    <t xml:space="preserve">Distribuzione degli utenti trattati per età al primo uso - Utenti totali </t>
  </si>
  <si>
    <t>DA 15 ANNI A 19 ANNI</t>
  </si>
  <si>
    <t xml:space="preserve">DA 20 ANNI A 24 ANNI </t>
  </si>
  <si>
    <t>DA 25 ANNI A 29 ANNI</t>
  </si>
  <si>
    <t>DA 30 ANNI A 34 ANNI</t>
  </si>
  <si>
    <t>DA 35 ANNI A 39 ANNI</t>
  </si>
  <si>
    <t>DA 40 ANNI A 44 ANNI</t>
  </si>
  <si>
    <t>DA 45 ANNI A 49 ANNI</t>
  </si>
  <si>
    <t>DA 50 ANNI A 54 ANNI</t>
  </si>
  <si>
    <t>DA 55 ANNI A 59 ANNI</t>
  </si>
  <si>
    <t>DA 60 ANNI A 64 ANNI</t>
  </si>
  <si>
    <t>Non noto/Non risulta</t>
  </si>
  <si>
    <r>
      <t>Distribuzione degli utenti trattati per età al primo uso - Nuovi utenti e</t>
    </r>
    <r>
      <rPr>
        <b/>
        <i/>
        <sz val="9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>Utenti già in carico</t>
    </r>
  </si>
  <si>
    <t>Categoria sostanza</t>
  </si>
  <si>
    <t xml:space="preserve">Distribuzione degli utenti trattati per classi di età –Utenti totali -   </t>
  </si>
  <si>
    <t>La fascia di età si riferisce a quella del primo trattamento</t>
  </si>
  <si>
    <t xml:space="preserve">Distribuzione degli utenti trattati per età media  –Utenti totali </t>
  </si>
  <si>
    <t xml:space="preserve">Mean  age at entering current treatment </t>
  </si>
  <si>
    <t xml:space="preserve"> Standard deviation of the  age at entering current treatment</t>
  </si>
  <si>
    <t xml:space="preserve">Number of clients with valid information for age at entering current treatment </t>
  </si>
  <si>
    <t>Mean age at first use</t>
  </si>
  <si>
    <t>Standard deviation of the age at first use</t>
  </si>
  <si>
    <t>Number of clients with valid information for age at first use</t>
  </si>
  <si>
    <t>Mean lag to current treatment (years)</t>
  </si>
  <si>
    <t>Standard deviation of the  lag to  current treatment (years)</t>
  </si>
  <si>
    <t>Number of clients with valid information both for age at entering current treatment and age at first use (years)</t>
  </si>
  <si>
    <t xml:space="preserve">Distribuzione degli utenti trattati per modalità di accesso al trattamento </t>
  </si>
  <si>
    <t>Medico di medicina generale</t>
  </si>
  <si>
    <t>Altri servizi sanitari, medici o sociali</t>
  </si>
  <si>
    <t>Scuola</t>
  </si>
  <si>
    <t xml:space="preserve">Distribuzione degli utenti trattati per modalità di assunzione - Utenti totali </t>
  </si>
  <si>
    <t>fumata/inalata</t>
  </si>
  <si>
    <t>iniettata</t>
  </si>
  <si>
    <t>orale</t>
  </si>
  <si>
    <t>sniffata</t>
  </si>
  <si>
    <t>più vie di assunzione</t>
  </si>
  <si>
    <t>altro</t>
  </si>
  <si>
    <t>non noto/non risulta</t>
  </si>
  <si>
    <t>inapplicabile</t>
  </si>
  <si>
    <t>Anfetamine non prescitte</t>
  </si>
  <si>
    <t xml:space="preserve">Distribuzione degli utenti trattati per frequenza di assunzione - Utenti totali </t>
  </si>
  <si>
    <t>Quotidiano</t>
  </si>
  <si>
    <t>4-6 giorni a settimana</t>
  </si>
  <si>
    <t>2-3 giorni a settimana</t>
  </si>
  <si>
    <t>Una volta a settimana o meno</t>
  </si>
  <si>
    <t>Non usata negli ultimi 30 giorni</t>
  </si>
  <si>
    <t xml:space="preserve">Distribuzione degli utenti trattati per anni trascorsi dalla prima assunzione iniettiva - Utenti totali </t>
  </si>
  <si>
    <t xml:space="preserve">Distribuzione degli utenti trattati per comportamento iniettivo - Utenti totali </t>
  </si>
  <si>
    <t>Fascia di Età</t>
  </si>
  <si>
    <t>Tempo trascorso dalla prima assunzione iniettiva</t>
  </si>
  <si>
    <t>&lt; 2 anni</t>
  </si>
  <si>
    <t>2 - 5 anni</t>
  </si>
  <si>
    <t>5 - 10 anni</t>
  </si>
  <si>
    <t>10 e più anni</t>
  </si>
  <si>
    <t>15 - 19 anni</t>
  </si>
  <si>
    <t>20 - 24 anni</t>
  </si>
  <si>
    <t>25 - 29 anni</t>
  </si>
  <si>
    <t>30 - 34 anni</t>
  </si>
  <si>
    <t>35 - 39 anni</t>
  </si>
  <si>
    <t>40 - 44 anni</t>
  </si>
  <si>
    <t>45 - 49 anni</t>
  </si>
  <si>
    <t>50 - 54 anni</t>
  </si>
  <si>
    <t>55 - 59 anni</t>
  </si>
  <si>
    <t>60 - 64 anni</t>
  </si>
  <si>
    <t>65 anni e oltre</t>
  </si>
  <si>
    <t>Si</t>
  </si>
  <si>
    <t>No</t>
  </si>
  <si>
    <t>Gia' in carico</t>
  </si>
  <si>
    <t>Primo trattamento nella vita</t>
  </si>
  <si>
    <r>
      <t xml:space="preserve">– </t>
    </r>
    <r>
      <rPr>
        <i/>
        <sz val="9"/>
        <color theme="1"/>
        <rFont val="Times New Roman"/>
        <family val="1"/>
      </rPr>
      <t>Distribuzione degli utenti trattati per poliassunzione</t>
    </r>
  </si>
  <si>
    <t>Alcool</t>
  </si>
  <si>
    <t>Distribuzione degli utenti trattati per poliassunzione- Utenti totali - valori percentuali</t>
  </si>
  <si>
    <r>
      <t>a)</t>
    </r>
    <r>
      <rPr>
        <b/>
        <i/>
        <sz val="7"/>
        <color theme="1"/>
        <rFont val="Times New Roman"/>
        <family val="1"/>
      </rPr>
      <t xml:space="preserve">       </t>
    </r>
    <r>
      <rPr>
        <i/>
        <sz val="9"/>
        <color theme="1"/>
        <rFont val="Times New Roman"/>
        <family val="1"/>
      </rPr>
      <t xml:space="preserve">SOSTANZA PRIMARIA </t>
    </r>
    <r>
      <rPr>
        <b/>
        <i/>
        <u/>
        <sz val="9"/>
        <color theme="1"/>
        <rFont val="Times New Roman"/>
        <family val="1"/>
      </rPr>
      <t>OPPIACEI</t>
    </r>
  </si>
  <si>
    <t>Nessuna</t>
  </si>
  <si>
    <t>Cocaina</t>
  </si>
  <si>
    <t>Crack</t>
  </si>
  <si>
    <t>Ipnotici e Sedativi</t>
  </si>
  <si>
    <r>
      <t>a)</t>
    </r>
    <r>
      <rPr>
        <b/>
        <i/>
        <sz val="7"/>
        <color theme="1"/>
        <rFont val="Times New Roman"/>
        <family val="1"/>
      </rPr>
      <t xml:space="preserve">       </t>
    </r>
    <r>
      <rPr>
        <i/>
        <sz val="9"/>
        <color theme="1"/>
        <rFont val="Times New Roman"/>
        <family val="1"/>
      </rPr>
      <t xml:space="preserve">SOSTANZA PRIMARIA </t>
    </r>
    <r>
      <rPr>
        <b/>
        <i/>
        <u/>
        <sz val="9"/>
        <color theme="1"/>
        <rFont val="Times New Roman"/>
        <family val="1"/>
      </rPr>
      <t>COCAINA</t>
    </r>
  </si>
  <si>
    <r>
      <t>a)</t>
    </r>
    <r>
      <rPr>
        <i/>
        <sz val="7"/>
        <color theme="1"/>
        <rFont val="Times New Roman"/>
        <family val="1"/>
      </rPr>
      <t xml:space="preserve">       </t>
    </r>
    <r>
      <rPr>
        <i/>
        <sz val="9"/>
        <color theme="1"/>
        <rFont val="Times New Roman"/>
        <family val="1"/>
      </rPr>
      <t xml:space="preserve">SOSTANZA PRIMARIA </t>
    </r>
    <r>
      <rPr>
        <b/>
        <i/>
        <u/>
        <sz val="9"/>
        <color theme="1"/>
        <rFont val="Times New Roman"/>
        <family val="1"/>
      </rPr>
      <t>CANNABIS</t>
    </r>
  </si>
  <si>
    <t>Distribuzione degli utenti trattati per diagnosi relativa alla sostanza d’abuso (uso, abuso, dipendenza)</t>
  </si>
  <si>
    <t>Diagnosi relativa alla sostanza primaria</t>
  </si>
  <si>
    <t>Utenti gia' in carico</t>
  </si>
  <si>
    <t>Uso</t>
  </si>
  <si>
    <t>Abuso</t>
  </si>
  <si>
    <t>Dipendenza</t>
  </si>
  <si>
    <t xml:space="preserve">Numero di prestazioni e numero di prestazioni per utente per tipologia di prestazione erogata </t>
  </si>
  <si>
    <r>
      <t>Utenti per numerosità delle tipologie di prestazione</t>
    </r>
    <r>
      <rPr>
        <sz val="12"/>
        <color theme="1"/>
        <rFont val="Times New Roman"/>
        <family val="1"/>
      </rPr>
      <t xml:space="preserve"> </t>
    </r>
  </si>
  <si>
    <t>Distribuzione delle prestazioni per sede</t>
  </si>
  <si>
    <t>Trattamento sostitutivo</t>
  </si>
  <si>
    <t>Distribuzione percentuale degli utenti trattati per tipologia di patologia psichiatrica concomitante</t>
  </si>
  <si>
    <t>Distribuzione regionale degli utenti trattati per tipologia di patologia psichiatrica concomitante</t>
  </si>
  <si>
    <t>Sanitario</t>
  </si>
  <si>
    <t>Farmacologico</t>
  </si>
  <si>
    <t>Psicosociale</t>
  </si>
  <si>
    <t>v.a</t>
  </si>
  <si>
    <t>prestazione per utente</t>
  </si>
  <si>
    <t>1 tipo</t>
  </si>
  <si>
    <t>2 tipi</t>
  </si>
  <si>
    <t>3 tipi</t>
  </si>
  <si>
    <t>4 o + tipi</t>
  </si>
  <si>
    <t xml:space="preserve"> PROV. AUTON. BOLZANO</t>
  </si>
  <si>
    <t>Gruppo di prestazione</t>
  </si>
  <si>
    <t>Prestazione</t>
  </si>
  <si>
    <t>Ser.D.</t>
  </si>
  <si>
    <t>Struttura ospedaliera</t>
  </si>
  <si>
    <t>Comunita' terapeutica</t>
  </si>
  <si>
    <t>Visite</t>
  </si>
  <si>
    <t>Interventi di prevenzione delle patologie correlate</t>
  </si>
  <si>
    <t>Esami e procedure cliniche</t>
  </si>
  <si>
    <t>Somministrazione farmaci e vaccini</t>
  </si>
  <si>
    <t>Colloqui di assistenza</t>
  </si>
  <si>
    <t>Interventi psicoterapeutici</t>
  </si>
  <si>
    <t>Interventi socio/educativi</t>
  </si>
  <si>
    <t>Test psicologici</t>
  </si>
  <si>
    <t>Attività di reinserimento</t>
  </si>
  <si>
    <t>Accompagnamento paziente</t>
  </si>
  <si>
    <t>Inserimento in Comunità</t>
  </si>
  <si>
    <t>Inserimento in comunita'</t>
  </si>
  <si>
    <t>Relazioni sul caso, prescrizioni e certificazioni</t>
  </si>
  <si>
    <t>Colloqui di prevenzione</t>
  </si>
  <si>
    <t>Predisposizione/revisione programma terapeutico individuale e negoziazione terapeutica</t>
  </si>
  <si>
    <t>Prestazioni alberghiere</t>
  </si>
  <si>
    <t>Prestazioni straordinarie di carattere economico</t>
  </si>
  <si>
    <r>
      <t>Patologia concomitante</t>
    </r>
    <r>
      <rPr>
        <b/>
        <sz val="8"/>
        <rFont val="Tahoma"/>
        <family val="2"/>
      </rPr>
      <t xml:space="preserve"> </t>
    </r>
  </si>
  <si>
    <t>Schizofrenia e altre psicosi funzionali</t>
  </si>
  <si>
    <t>Mania e disturbi affettivi bipolari</t>
  </si>
  <si>
    <t>Depressione</t>
  </si>
  <si>
    <t>Sindromi nevrotiche e somatoformi</t>
  </si>
  <si>
    <t>Disturbi della personalità e del comportamento</t>
  </si>
  <si>
    <t>Alcolismo e tossicomanie</t>
  </si>
  <si>
    <t>Demenze e disturbi mentali organici</t>
  </si>
  <si>
    <t>Ritardo mentale</t>
  </si>
  <si>
    <t>Altri disturbi psichici</t>
  </si>
  <si>
    <t>mai</t>
  </si>
  <si>
    <t>almeno una volta nella vita</t>
  </si>
  <si>
    <t>tuttora uso per via iniettiva</t>
  </si>
  <si>
    <t>non vuole rispondere</t>
  </si>
  <si>
    <t>non noto/ non risulta</t>
  </si>
  <si>
    <t xml:space="preserve">N. Ser.D. </t>
  </si>
  <si>
    <t>N. sedi erogazione prestazioni</t>
  </si>
  <si>
    <t>Piemonte</t>
  </si>
  <si>
    <t>Val d'Aosta</t>
  </si>
  <si>
    <t>Lombardia</t>
  </si>
  <si>
    <t>Bolzano</t>
  </si>
  <si>
    <t>Trento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</si>
  <si>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</si>
  <si>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</si>
  <si>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</si>
  <si>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</si>
  <si>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</si>
  <si>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</si>
  <si>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</si>
  <si>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</si>
  <si>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</si>
  <si>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</si>
  <si>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</si>
  <si>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</si>
  <si>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</si>
  <si>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</si>
  <si>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</si>
  <si>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</si>
  <si>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Fentanil non prescritto</t>
  </si>
  <si>
    <t>Mai stato in OST</t>
  </si>
  <si>
    <t>Stato in OST</t>
  </si>
  <si>
    <t>Non noto</t>
  </si>
  <si>
    <t xml:space="preserve">Numero Testati </t>
  </si>
  <si>
    <t xml:space="preserve">Numero Positivi </t>
  </si>
  <si>
    <t xml:space="preserve"> Totale Utenti </t>
  </si>
  <si>
    <t>% Testati</t>
  </si>
  <si>
    <t>% Positivi</t>
  </si>
  <si>
    <t>Utenti Sottoposti al test HIV</t>
  </si>
  <si>
    <t>Utenti sottoposti al test HBV</t>
  </si>
  <si>
    <t>-</t>
  </si>
  <si>
    <t>Utenti sottoposti al test HCV</t>
  </si>
  <si>
    <t>HIV</t>
  </si>
  <si>
    <t>HBV</t>
  </si>
  <si>
    <t>HCV</t>
  </si>
  <si>
    <t>utenti risultati positivi rispetto a quelli testati per i test HIV,HBV e HCV (%)</t>
  </si>
  <si>
    <t>almeno una volta negli ultimi 12 mesi (ma non negli ultimi 30 giorni)</t>
  </si>
  <si>
    <t>almeno una volta nella vita (ma non negli ultimi 12 mesi)</t>
  </si>
  <si>
    <t>totale</t>
  </si>
  <si>
    <t>mai testato</t>
  </si>
  <si>
    <t>testato, ma non negli ultimi 12 mesi</t>
  </si>
  <si>
    <t>testato negli ultimi 12 mesi</t>
  </si>
  <si>
    <r>
      <t>Utenti trattati sottoposti al test HIV per comportamento iniettivo</t>
    </r>
    <r>
      <rPr>
        <sz val="12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 xml:space="preserve">– Utenti totali </t>
    </r>
  </si>
  <si>
    <r>
      <t>Utenti trattati sottoposti al test HCV per comportamento iniettivo</t>
    </r>
    <r>
      <rPr>
        <sz val="12"/>
        <color theme="1"/>
        <rFont val="Times New Roman"/>
        <family val="1"/>
      </rPr>
      <t xml:space="preserve"> </t>
    </r>
  </si>
  <si>
    <t>mai condiviso un ago o una siringa</t>
  </si>
  <si>
    <t>condiviso un ago o una siringa almeno una volta nella vita</t>
  </si>
  <si>
    <t>non noto/mancante</t>
  </si>
  <si>
    <r>
      <t>Utenti per condivisione siringhe e frequenza di uso iniettivo</t>
    </r>
    <r>
      <rPr>
        <sz val="12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 xml:space="preserve">– Utenti totali </t>
    </r>
  </si>
  <si>
    <t>Livello secondario (ISCED 2 e ISCED 3)</t>
  </si>
  <si>
    <t>Livelli più alti (da ISCED 4 a ISCED 6)</t>
  </si>
  <si>
    <t>Magistratura/ libertà vigilata/forze dell'ordine</t>
  </si>
  <si>
    <t>Altro centro di trattamento</t>
  </si>
  <si>
    <t>Accesso volontario, attraverso familiari, amici, ecc .</t>
  </si>
  <si>
    <t>Non noto/ mancante</t>
  </si>
  <si>
    <t>Fonte - TAB 1SD Conto Annuale al 31/12/2018</t>
  </si>
  <si>
    <r>
      <t xml:space="preserve"> Personale dedicato all’assistenza degli utenti con problemi di dipendenza per profilo professionale e tipo di rapporto di lavoro (tassi * 100.000 abitanti)
</t>
    </r>
    <r>
      <rPr>
        <i/>
        <sz val="11"/>
        <color indexed="9"/>
        <rFont val="Arial"/>
        <family val="2"/>
      </rPr>
      <t xml:space="preserve"> Fonte: Conto annuale - Tabella 1SD al 31/12/2018</t>
    </r>
  </si>
  <si>
    <r>
      <t xml:space="preserve">Fonte - L.A. 2019; SDO </t>
    </r>
    <r>
      <rPr>
        <sz val="9"/>
        <rFont val="Arial"/>
        <family val="2"/>
        <scheme val="minor"/>
      </rPr>
      <t>2019</t>
    </r>
  </si>
  <si>
    <t>CALABRIA (*)</t>
  </si>
  <si>
    <t xml:space="preserve">CAMPANIA </t>
  </si>
  <si>
    <t>Pediatria</t>
  </si>
  <si>
    <t>Neuropsichiatria infantile</t>
  </si>
  <si>
    <t>Medico medicina generale/ Pediatra libera scelta</t>
  </si>
  <si>
    <t>DISTRIBUZIONE REGIONALE DELLE DIMISSIONI E RELATIVA DEGENZA 2019</t>
  </si>
  <si>
    <t>Fonte - SDO 2019</t>
  </si>
  <si>
    <t xml:space="preserve"> Distribuzione per  delle dimissioni con diagnosi correlate all'uso di droghe (*), per regime di ricovero  e fasce d'età - Anni 2015-2019</t>
  </si>
  <si>
    <t>Distribuzione per struttura di ricovero e provenienza del dimesso  - Anno 2019</t>
  </si>
  <si>
    <t>Catitone sintetico</t>
  </si>
  <si>
    <t>Catinone sintetico</t>
  </si>
  <si>
    <t xml:space="preserve"> </t>
  </si>
  <si>
    <t>Tipologia di utenti</t>
  </si>
  <si>
    <t>minore di 15 anni</t>
  </si>
  <si>
    <r>
      <t>Distribuzione degli utenti trattati per poliassunzione- Utenti totali-</t>
    </r>
    <r>
      <rPr>
        <b/>
        <sz val="9"/>
        <color theme="1"/>
        <rFont val="Tahoma"/>
        <family val="2"/>
      </rPr>
      <t xml:space="preserve"> </t>
    </r>
    <r>
      <rPr>
        <i/>
        <sz val="9"/>
        <color theme="1"/>
        <rFont val="Times New Roman"/>
        <family val="1"/>
      </rPr>
      <t>valori percentuali</t>
    </r>
  </si>
  <si>
    <t>Sostanza primaria</t>
  </si>
  <si>
    <t>Sostanza secondaria</t>
  </si>
  <si>
    <t>Principale sostanza secondaria</t>
  </si>
  <si>
    <t>Altre sostanze secondarie</t>
  </si>
  <si>
    <t>Anfetamine/ Metamf.</t>
  </si>
  <si>
    <t>Anfetamine/   Metamf.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</si>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</sst>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_);_(* \(#,##0\);_(* &quot;-&quot;_);_(@_)"/>
    <numFmt numFmtId="168" formatCode="_(* #,##0.0_);_(* \(#,##0.0\);_(* &quot;-&quot;_);_(@_)"/>
    <numFmt numFmtId="169" formatCode="_-* #,##0_-;\-* #,##0_-;_-* &quot;-&quot;??_-;_-@_-"/>
    <numFmt numFmtId="170" formatCode="0.0%"/>
    <numFmt numFmtId="171" formatCode="_-* #,##0.0_-;\-* #,##0.0_-;_-* &quot;-&quot;??_-;_-@_-"/>
    <numFmt numFmtId="172" formatCode="0.0"/>
    <numFmt numFmtId="173" formatCode="#,##0.0"/>
    <numFmt numFmtId="174" formatCode="#,##0.0%"/>
    <numFmt numFmtId="175" formatCode="#,##0_ ;\-#,##0\ "/>
    <numFmt numFmtId="176" formatCode="#,##0.0_ ;\-#,##0.0\ "/>
  </numFmts>
  <fonts count="8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6"/>
      <color indexed="8"/>
      <name val="Arial"/>
      <family val="2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9"/>
      <color rgb="FF000000"/>
      <name val="Arial"/>
      <family val="2"/>
      <scheme val="minor"/>
    </font>
    <font>
      <sz val="1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4"/>
      <color rgb="FF595959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i/>
      <sz val="11"/>
      <color indexed="9"/>
      <name val="Arial"/>
      <family val="2"/>
    </font>
    <font>
      <b/>
      <i/>
      <sz val="10"/>
      <name val="Arial"/>
      <family val="2"/>
    </font>
    <font>
      <sz val="20"/>
      <color theme="0"/>
      <name val="Arial"/>
      <family val="2"/>
      <scheme val="minor"/>
    </font>
    <font>
      <sz val="9"/>
      <name val="Arial"/>
      <family val="2"/>
      <scheme val="minor"/>
    </font>
    <font>
      <sz val="16"/>
      <color rgb="FFFF0000"/>
      <name val="Arial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i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sz val="10"/>
      <name val="Arial"/>
    </font>
    <font>
      <b/>
      <sz val="9"/>
      <color indexed="8"/>
      <name val="Tahoma"/>
      <family val="2"/>
    </font>
    <font>
      <b/>
      <sz val="9"/>
      <color indexed="8"/>
      <name val="Tahoma"/>
    </font>
    <font>
      <sz val="6"/>
      <color indexed="8"/>
      <name val="Arial"/>
    </font>
    <font>
      <sz val="7"/>
      <color indexed="8"/>
      <name val="Tahoma"/>
      <family val="2"/>
    </font>
    <font>
      <b/>
      <sz val="9"/>
      <name val="Calibri"/>
      <family val="2"/>
    </font>
    <font>
      <sz val="8"/>
      <color indexed="8"/>
      <name val="Tahoma"/>
    </font>
    <font>
      <sz val="8"/>
      <color rgb="FF000000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9"/>
      <color theme="1"/>
      <name val="Calibri"/>
      <family val="2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i/>
      <sz val="7"/>
      <color theme="1"/>
      <name val="Times New Roman"/>
      <family val="1"/>
    </font>
    <font>
      <b/>
      <i/>
      <u/>
      <sz val="9"/>
      <color theme="1"/>
      <name val="Times New Roman"/>
      <family val="1"/>
    </font>
    <font>
      <i/>
      <sz val="7"/>
      <color theme="1"/>
      <name val="Times New Roman"/>
      <family val="1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i/>
      <sz val="9"/>
      <name val="Times New Roman"/>
      <family val="1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Calibri"/>
      <family val="2"/>
    </font>
    <font>
      <b/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b/>
      <sz val="10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8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8C00"/>
        <bgColor indexed="64"/>
      </patternFill>
    </fill>
    <fill>
      <patternFill patternType="solid">
        <fgColor rgb="FFFF8C00"/>
        <bgColor indexed="18"/>
      </patternFill>
    </fill>
    <fill>
      <patternFill patternType="solid">
        <fgColor rgb="FFFF8C00"/>
        <bgColor indexed="9"/>
      </patternFill>
    </fill>
    <fill>
      <patternFill patternType="solid">
        <fgColor rgb="FFFF8C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</fills>
  <borders count="187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FF8C00"/>
      </left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thin">
        <color rgb="FFFF8C00"/>
      </left>
      <right style="medium">
        <color rgb="FFFF8C00"/>
      </right>
      <top style="thin">
        <color rgb="FFFF8C00"/>
      </top>
      <bottom style="thin">
        <color rgb="FFFF8C00"/>
      </bottom>
      <diagonal/>
    </border>
    <border>
      <left style="thin">
        <color rgb="FFFF8C00"/>
      </left>
      <right style="thin">
        <color rgb="FFFF8C00"/>
      </right>
      <top style="thin">
        <color rgb="FFFF8C00"/>
      </top>
      <bottom style="medium">
        <color rgb="FFFF8C00"/>
      </bottom>
      <diagonal/>
    </border>
    <border>
      <left style="thin">
        <color rgb="FFFF8C00"/>
      </left>
      <right style="medium">
        <color rgb="FFFF8C00"/>
      </right>
      <top style="thin">
        <color rgb="FFFF8C00"/>
      </top>
      <bottom style="medium">
        <color rgb="FFFF8C00"/>
      </bottom>
      <diagonal/>
    </border>
    <border>
      <left style="medium">
        <color rgb="FFFF8C00"/>
      </left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medium">
        <color rgb="FFFF8C00"/>
      </left>
      <right style="thin">
        <color rgb="FFFF8C00"/>
      </right>
      <top style="thin">
        <color rgb="FFFF8C00"/>
      </top>
      <bottom style="medium">
        <color rgb="FFFF8C00"/>
      </bottom>
      <diagonal/>
    </border>
    <border>
      <left/>
      <right style="thick">
        <color rgb="FFFF8C00"/>
      </right>
      <top style="thin">
        <color rgb="FFFF8C00"/>
      </top>
      <bottom style="thin">
        <color rgb="FFFF8C00"/>
      </bottom>
      <diagonal/>
    </border>
    <border>
      <left style="thick">
        <color rgb="FFFF8C00"/>
      </left>
      <right/>
      <top style="thin">
        <color rgb="FFFF8C00"/>
      </top>
      <bottom style="thin">
        <color rgb="FFFF8C00"/>
      </bottom>
      <diagonal/>
    </border>
    <border>
      <left/>
      <right/>
      <top style="thin">
        <color rgb="FFFF8C00"/>
      </top>
      <bottom style="thin">
        <color rgb="FFFF8C00"/>
      </bottom>
      <diagonal/>
    </border>
    <border>
      <left style="thin">
        <color rgb="FFFF8C00"/>
      </left>
      <right style="thin">
        <color rgb="FFFF8C00"/>
      </right>
      <top/>
      <bottom style="thin">
        <color rgb="FFFF8C00"/>
      </bottom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 style="thick">
        <color rgb="FFE26B0A"/>
      </left>
      <right style="thin">
        <color rgb="FFFF8C00"/>
      </right>
      <top/>
      <bottom style="thin">
        <color rgb="FFFF8C00"/>
      </bottom>
      <diagonal/>
    </border>
    <border>
      <left style="thin">
        <color rgb="FFFF8C00"/>
      </left>
      <right style="thick">
        <color rgb="FFE26B0A"/>
      </right>
      <top/>
      <bottom style="thin">
        <color rgb="FFFF8C00"/>
      </bottom>
      <diagonal/>
    </border>
    <border>
      <left style="thick">
        <color rgb="FFE26B0A"/>
      </left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thin">
        <color rgb="FFFF8C00"/>
      </left>
      <right style="thick">
        <color rgb="FFE26B0A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 style="thin">
        <color rgb="FFFF8C00"/>
      </right>
      <top style="thin">
        <color rgb="FFFF8C00"/>
      </top>
      <bottom style="thick">
        <color rgb="FFE26B0A"/>
      </bottom>
      <diagonal/>
    </border>
    <border>
      <left style="thin">
        <color rgb="FFFF8C00"/>
      </left>
      <right style="thin">
        <color rgb="FFFF8C00"/>
      </right>
      <top style="thin">
        <color rgb="FFFF8C00"/>
      </top>
      <bottom style="thick">
        <color rgb="FFE26B0A"/>
      </bottom>
      <diagonal/>
    </border>
    <border>
      <left style="thin">
        <color rgb="FFFF8C00"/>
      </left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thick">
        <color rgb="FFFF8C00"/>
      </left>
      <right/>
      <top/>
      <bottom style="thin">
        <color rgb="FFFF8C00"/>
      </bottom>
      <diagonal/>
    </border>
    <border>
      <left/>
      <right/>
      <top/>
      <bottom style="thin">
        <color rgb="FFFF8C00"/>
      </bottom>
      <diagonal/>
    </border>
    <border>
      <left/>
      <right style="thick">
        <color rgb="FFFF8C00"/>
      </right>
      <top/>
      <bottom style="thin">
        <color rgb="FFFF8C00"/>
      </bottom>
      <diagonal/>
    </border>
    <border>
      <left style="thick">
        <color rgb="FFE26B0A"/>
      </left>
      <right/>
      <top/>
      <bottom style="thin">
        <color rgb="FFFF8C00"/>
      </bottom>
      <diagonal/>
    </border>
    <border>
      <left style="medium">
        <color rgb="FFFF8C00"/>
      </left>
      <right style="thick">
        <color rgb="FFE26B0A"/>
      </right>
      <top/>
      <bottom style="thin">
        <color rgb="FFFF8C00"/>
      </bottom>
      <diagonal/>
    </border>
    <border>
      <left style="thick">
        <color rgb="FFE26B0A"/>
      </left>
      <right/>
      <top style="thin">
        <color rgb="FFFF8C00"/>
      </top>
      <bottom style="thin">
        <color rgb="FFFF8C00"/>
      </bottom>
      <diagonal/>
    </border>
    <border>
      <left style="medium">
        <color rgb="FFFF8C00"/>
      </left>
      <right style="thick">
        <color rgb="FFE26B0A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/>
      <top style="thin">
        <color rgb="FFFF8C00"/>
      </top>
      <bottom style="thick">
        <color rgb="FFE26B0A"/>
      </bottom>
      <diagonal/>
    </border>
    <border>
      <left style="thick">
        <color rgb="FFFF8C00"/>
      </left>
      <right/>
      <top style="thin">
        <color rgb="FFFF8C00"/>
      </top>
      <bottom style="thick">
        <color rgb="FFE26B0A"/>
      </bottom>
      <diagonal/>
    </border>
    <border>
      <left/>
      <right/>
      <top style="thin">
        <color rgb="FFFF8C00"/>
      </top>
      <bottom style="thick">
        <color rgb="FFE26B0A"/>
      </bottom>
      <diagonal/>
    </border>
    <border>
      <left/>
      <right style="thick">
        <color rgb="FFFF8C00"/>
      </right>
      <top style="thin">
        <color rgb="FFFF8C00"/>
      </top>
      <bottom style="thick">
        <color rgb="FFE26B0A"/>
      </bottom>
      <diagonal/>
    </border>
    <border>
      <left style="medium">
        <color rgb="FFFF8C00"/>
      </left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FF8C00"/>
      </top>
      <bottom style="medium">
        <color rgb="FFFF8C00"/>
      </bottom>
      <diagonal/>
    </border>
    <border>
      <left style="medium">
        <color rgb="FFE26B0A"/>
      </left>
      <right style="thin">
        <color rgb="FFE26B0A"/>
      </right>
      <top style="medium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medium">
        <color rgb="FFE26B0A"/>
      </top>
      <bottom style="thin">
        <color rgb="FFE26B0A"/>
      </bottom>
      <diagonal/>
    </border>
    <border>
      <left style="thin">
        <color rgb="FFE26B0A"/>
      </left>
      <right style="medium">
        <color rgb="FFE26B0A"/>
      </right>
      <top style="medium">
        <color rgb="FFE26B0A"/>
      </top>
      <bottom style="thin">
        <color rgb="FFE26B0A"/>
      </bottom>
      <diagonal/>
    </border>
    <border>
      <left style="medium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medium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medium">
        <color rgb="FFE26B0A"/>
      </bottom>
      <diagonal/>
    </border>
    <border>
      <left style="thin">
        <color rgb="FFE26B0A"/>
      </left>
      <right style="medium">
        <color rgb="FFE26B0A"/>
      </right>
      <top style="thin">
        <color rgb="FFE26B0A"/>
      </top>
      <bottom style="medium">
        <color rgb="FFE26B0A"/>
      </bottom>
      <diagonal/>
    </border>
    <border>
      <left style="thin">
        <color rgb="FFFF8C00"/>
      </left>
      <right style="thin">
        <color rgb="FFFF8C00"/>
      </right>
      <top/>
      <bottom/>
      <diagonal/>
    </border>
    <border>
      <left style="thick">
        <color rgb="FFE26B0A"/>
      </left>
      <right style="thin">
        <color rgb="FFFF8C00"/>
      </right>
      <top style="thick">
        <color rgb="FFE26B0A"/>
      </top>
      <bottom style="thin">
        <color rgb="FFFF8C00"/>
      </bottom>
      <diagonal/>
    </border>
    <border>
      <left style="thin">
        <color rgb="FFFF8C00"/>
      </left>
      <right style="thin">
        <color rgb="FFFF8C00"/>
      </right>
      <top style="thick">
        <color rgb="FFE26B0A"/>
      </top>
      <bottom style="thin">
        <color rgb="FFFF8C00"/>
      </bottom>
      <diagonal/>
    </border>
    <border>
      <left style="thin">
        <color rgb="FFFF8C00"/>
      </left>
      <right style="thick">
        <color rgb="FFE26B0A"/>
      </right>
      <top style="thick">
        <color rgb="FFE26B0A"/>
      </top>
      <bottom style="thin">
        <color rgb="FFFF8C00"/>
      </bottom>
      <diagonal/>
    </border>
    <border>
      <left style="medium">
        <color rgb="FFE26B0A"/>
      </left>
      <right/>
      <top style="medium">
        <color rgb="FFE26B0A"/>
      </top>
      <bottom/>
      <diagonal/>
    </border>
    <border>
      <left style="medium">
        <color rgb="FFE26B0A"/>
      </left>
      <right style="thin">
        <color rgb="FFFF8C00"/>
      </right>
      <top/>
      <bottom style="thin">
        <color rgb="FFFF8C00"/>
      </bottom>
      <diagonal/>
    </border>
    <border>
      <left style="medium">
        <color rgb="FFE26B0A"/>
      </left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medium">
        <color rgb="FFE26B0A"/>
      </left>
      <right style="thin">
        <color rgb="FFFF8C00"/>
      </right>
      <top style="thin">
        <color rgb="FFFF8C00"/>
      </top>
      <bottom style="medium">
        <color rgb="FFE26B0A"/>
      </bottom>
      <diagonal/>
    </border>
    <border>
      <left style="thin">
        <color rgb="FFE26B0A"/>
      </left>
      <right style="thin">
        <color rgb="FFE26B0A"/>
      </right>
      <top/>
      <bottom style="thin">
        <color rgb="FFE26B0A"/>
      </bottom>
      <diagonal/>
    </border>
    <border>
      <left style="thin">
        <color rgb="FFE26B0A"/>
      </left>
      <right style="medium">
        <color rgb="FFE26B0A"/>
      </right>
      <top/>
      <bottom style="thin">
        <color rgb="FFE26B0A"/>
      </bottom>
      <diagonal/>
    </border>
    <border>
      <left style="medium">
        <color rgb="FFE26B0A"/>
      </left>
      <right/>
      <top/>
      <bottom style="medium">
        <color rgb="FFE26B0A"/>
      </bottom>
      <diagonal/>
    </border>
    <border>
      <left style="thin">
        <color rgb="FFE26B0A"/>
      </left>
      <right/>
      <top style="medium">
        <color rgb="FFE26B0A"/>
      </top>
      <bottom style="thin">
        <color rgb="FFE26B0A"/>
      </bottom>
      <diagonal/>
    </border>
    <border>
      <left/>
      <right style="thin">
        <color rgb="FFE26B0A"/>
      </right>
      <top style="medium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/>
      <right/>
      <top/>
      <bottom style="thin">
        <color indexed="9"/>
      </bottom>
      <diagonal/>
    </border>
    <border>
      <left style="thick">
        <color rgb="FFE26B0A"/>
      </left>
      <right style="thick">
        <color rgb="FFE26B0A"/>
      </right>
      <top style="thick">
        <color rgb="FFE26B0A"/>
      </top>
      <bottom/>
      <diagonal/>
    </border>
    <border>
      <left style="thick">
        <color rgb="FFE26B0A"/>
      </left>
      <right/>
      <top style="thick">
        <color rgb="FFE26B0A"/>
      </top>
      <bottom style="thick">
        <color rgb="FFE26B0A"/>
      </bottom>
      <diagonal/>
    </border>
    <border>
      <left/>
      <right/>
      <top style="thick">
        <color rgb="FFE26B0A"/>
      </top>
      <bottom style="thick">
        <color rgb="FFE26B0A"/>
      </bottom>
      <diagonal/>
    </border>
    <border>
      <left/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/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/>
      <bottom/>
      <diagonal/>
    </border>
    <border>
      <left style="thin">
        <color rgb="FFE26B0A"/>
      </left>
      <right style="thin">
        <color rgb="FFE26B0A"/>
      </right>
      <top style="thick">
        <color rgb="FFE26B0A"/>
      </top>
      <bottom style="thin">
        <color rgb="FFE26B0A"/>
      </bottom>
      <diagonal/>
    </border>
    <border>
      <left style="thin">
        <color rgb="FFE26B0A"/>
      </left>
      <right style="thick">
        <color rgb="FFE26B0A"/>
      </right>
      <top style="thick">
        <color rgb="FFE26B0A"/>
      </top>
      <bottom style="thin">
        <color rgb="FFE26B0A"/>
      </bottom>
      <diagonal/>
    </border>
    <border>
      <left/>
      <right style="thin">
        <color rgb="FFE26B0A"/>
      </right>
      <top style="thick">
        <color rgb="FFE26B0A"/>
      </top>
      <bottom style="thin">
        <color rgb="FFE26B0A"/>
      </bottom>
      <diagonal/>
    </border>
    <border>
      <left style="thin">
        <color rgb="FFE26B0A"/>
      </left>
      <right style="thick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 style="thick">
        <color rgb="FFE26B0A"/>
      </right>
      <top style="thin">
        <color rgb="FFE26B0A"/>
      </top>
      <bottom/>
      <diagonal/>
    </border>
    <border>
      <left/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 style="thin">
        <color rgb="FFE26B0A"/>
      </right>
      <top style="thick">
        <color rgb="FFE26B0A"/>
      </top>
      <bottom style="thick">
        <color rgb="FFE26B0A"/>
      </bottom>
      <diagonal/>
    </border>
    <border>
      <left style="thin">
        <color rgb="FFE26B0A"/>
      </left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/>
      <right style="thin">
        <color rgb="FFE26B0A"/>
      </right>
      <top style="thick">
        <color rgb="FFE26B0A"/>
      </top>
      <bottom style="thick">
        <color rgb="FFE26B0A"/>
      </bottom>
      <diagonal/>
    </border>
    <border>
      <left style="thick">
        <color rgb="FFE26B0A"/>
      </left>
      <right/>
      <top style="thick">
        <color rgb="FFE26B0A"/>
      </top>
      <bottom/>
      <diagonal/>
    </border>
    <border>
      <left style="thin">
        <color rgb="FFE26B0A"/>
      </left>
      <right/>
      <top style="thick">
        <color rgb="FFE26B0A"/>
      </top>
      <bottom style="thin">
        <color rgb="FFE26B0A"/>
      </bottom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n">
        <color rgb="FFE26B0A"/>
      </bottom>
      <diagonal/>
    </border>
    <border>
      <left style="thick">
        <color rgb="FFE26B0A"/>
      </left>
      <right style="thick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ck">
        <color rgb="FFE26B0A"/>
      </bottom>
      <diagonal/>
    </border>
    <border>
      <left style="thin">
        <color rgb="FFE26B0A"/>
      </left>
      <right/>
      <top style="thin">
        <color rgb="FFE26B0A"/>
      </top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 style="thin">
        <color rgb="FFE26B0A"/>
      </top>
      <bottom style="thick">
        <color rgb="FFE26B0A"/>
      </bottom>
      <diagonal/>
    </border>
    <border>
      <left style="thick">
        <color rgb="FFE26B0A"/>
      </left>
      <right style="thin">
        <color rgb="FFE26B0A"/>
      </right>
      <top/>
      <bottom style="thin">
        <color rgb="FFFF8C00"/>
      </bottom>
      <diagonal/>
    </border>
    <border>
      <left style="thin">
        <color rgb="FFE26B0A"/>
      </left>
      <right style="thin">
        <color rgb="FFE26B0A"/>
      </right>
      <top/>
      <bottom style="thin">
        <color rgb="FFFF8C00"/>
      </bottom>
      <diagonal/>
    </border>
    <border>
      <left style="thin">
        <color rgb="FFE26B0A"/>
      </left>
      <right style="thick">
        <color rgb="FFE26B0A"/>
      </right>
      <top/>
      <bottom style="thin">
        <color rgb="FFFF8C00"/>
      </bottom>
      <diagonal/>
    </border>
    <border>
      <left style="thick">
        <color rgb="FFE26B0A"/>
      </left>
      <right style="thin">
        <color rgb="FFE26B0A"/>
      </right>
      <top style="thin">
        <color rgb="FFFF8C00"/>
      </top>
      <bottom style="thin">
        <color rgb="FFFF8C00"/>
      </bottom>
      <diagonal/>
    </border>
    <border>
      <left style="thin">
        <color rgb="FFE26B0A"/>
      </left>
      <right style="thin">
        <color rgb="FFE26B0A"/>
      </right>
      <top style="thin">
        <color rgb="FFFF8C00"/>
      </top>
      <bottom style="thin">
        <color rgb="FFFF8C00"/>
      </bottom>
      <diagonal/>
    </border>
    <border>
      <left style="thin">
        <color rgb="FFE26B0A"/>
      </left>
      <right style="thick">
        <color rgb="FFE26B0A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 style="thin">
        <color rgb="FFE26B0A"/>
      </right>
      <top style="thin">
        <color rgb="FFFF8C00"/>
      </top>
      <bottom style="thick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FF8C00"/>
      </top>
      <bottom style="thick">
        <color rgb="FFE26B0A"/>
      </bottom>
      <diagonal/>
    </border>
    <border>
      <left style="thin">
        <color rgb="FFE26B0A"/>
      </left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thin">
        <color rgb="FFE26B0A"/>
      </left>
      <right/>
      <top/>
      <bottom style="thin">
        <color rgb="FFFF8C00"/>
      </bottom>
      <diagonal/>
    </border>
    <border>
      <left style="thin">
        <color rgb="FFE26B0A"/>
      </left>
      <right/>
      <top style="thin">
        <color rgb="FFFF8C00"/>
      </top>
      <bottom style="thin">
        <color rgb="FFFF8C00"/>
      </bottom>
      <diagonal/>
    </border>
    <border>
      <left style="thin">
        <color rgb="FFE26B0A"/>
      </left>
      <right/>
      <top style="thin">
        <color rgb="FFFF8C00"/>
      </top>
      <bottom style="thick">
        <color rgb="FFE26B0A"/>
      </bottom>
      <diagonal/>
    </border>
    <border>
      <left style="thick">
        <color rgb="FFE26B0A"/>
      </left>
      <right style="thin">
        <color rgb="FFFF8C00"/>
      </right>
      <top style="thick">
        <color rgb="FFE26B0A"/>
      </top>
      <bottom/>
      <diagonal/>
    </border>
    <border>
      <left style="thick">
        <color rgb="FFE26B0A"/>
      </left>
      <right style="thin">
        <color rgb="FFFF8C00"/>
      </right>
      <top/>
      <bottom/>
      <diagonal/>
    </border>
    <border>
      <left/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 style="thin">
        <color rgb="FFFF8C00"/>
      </right>
      <top style="thin">
        <color rgb="FFFF8C00"/>
      </top>
      <bottom/>
      <diagonal/>
    </border>
    <border>
      <left style="thin">
        <color rgb="FFFF8C00"/>
      </left>
      <right style="thin">
        <color rgb="FFFF8C00"/>
      </right>
      <top style="thin">
        <color rgb="FFFF8C00"/>
      </top>
      <bottom/>
      <diagonal/>
    </border>
    <border>
      <left style="thin">
        <color rgb="FFFF8C00"/>
      </left>
      <right style="thick">
        <color rgb="FFE26B0A"/>
      </right>
      <top style="thin">
        <color rgb="FFFF8C00"/>
      </top>
      <bottom/>
      <diagonal/>
    </border>
    <border>
      <left style="thick">
        <color rgb="FFE26B0A"/>
      </left>
      <right/>
      <top/>
      <bottom/>
      <diagonal/>
    </border>
    <border>
      <left/>
      <right style="thick">
        <color rgb="FFE26B0A"/>
      </right>
      <top/>
      <bottom/>
      <diagonal/>
    </border>
    <border>
      <left style="thick">
        <color rgb="FFE26B0A"/>
      </left>
      <right/>
      <top/>
      <bottom style="thick">
        <color rgb="FFE26B0A"/>
      </bottom>
      <diagonal/>
    </border>
    <border>
      <left/>
      <right style="thin">
        <color rgb="FFFF8C00"/>
      </right>
      <top/>
      <bottom style="thick">
        <color rgb="FFE26B0A"/>
      </bottom>
      <diagonal/>
    </border>
    <border>
      <left style="thin">
        <color rgb="FFFF8C00"/>
      </left>
      <right style="thin">
        <color rgb="FFFF8C00"/>
      </right>
      <top/>
      <bottom style="thick">
        <color rgb="FFE26B0A"/>
      </bottom>
      <diagonal/>
    </border>
    <border>
      <left style="thin">
        <color rgb="FFFF8C00"/>
      </left>
      <right style="thick">
        <color rgb="FFE26B0A"/>
      </right>
      <top/>
      <bottom style="thick">
        <color rgb="FFE26B0A"/>
      </bottom>
      <diagonal/>
    </border>
    <border>
      <left style="medium">
        <color rgb="FFFF8C00"/>
      </left>
      <right style="medium">
        <color rgb="FFFF8C00"/>
      </right>
      <top style="medium">
        <color rgb="FFFF8C00"/>
      </top>
      <bottom style="medium">
        <color rgb="FFFF8C00"/>
      </bottom>
      <diagonal/>
    </border>
    <border>
      <left style="medium">
        <color rgb="FFFF8C00"/>
      </left>
      <right style="thick">
        <color rgb="FFE26B0A"/>
      </right>
      <top style="medium">
        <color rgb="FFFF8C00"/>
      </top>
      <bottom style="medium">
        <color rgb="FFFF8C00"/>
      </bottom>
      <diagonal/>
    </border>
    <border>
      <left/>
      <right style="thin">
        <color rgb="FFFF8C00"/>
      </right>
      <top style="thin">
        <color rgb="FFFF8C00"/>
      </top>
      <bottom style="thick">
        <color rgb="FFE26B0A"/>
      </bottom>
      <diagonal/>
    </border>
    <border>
      <left/>
      <right/>
      <top/>
      <bottom style="thick">
        <color rgb="FFE26B0A"/>
      </bottom>
      <diagonal/>
    </border>
    <border>
      <left style="thick">
        <color rgb="FFE26B0A"/>
      </left>
      <right/>
      <top style="medium">
        <color rgb="FFFF8C00"/>
      </top>
      <bottom style="thick">
        <color rgb="FFE26B0A"/>
      </bottom>
      <diagonal/>
    </border>
    <border>
      <left/>
      <right style="medium">
        <color rgb="FFFF8C00"/>
      </right>
      <top style="medium">
        <color rgb="FFFF8C00"/>
      </top>
      <bottom style="thick">
        <color rgb="FFE26B0A"/>
      </bottom>
      <diagonal/>
    </border>
    <border>
      <left style="medium">
        <color rgb="FFFF8C00"/>
      </left>
      <right style="medium">
        <color rgb="FFFF8C00"/>
      </right>
      <top style="medium">
        <color rgb="FFFF8C00"/>
      </top>
      <bottom style="thick">
        <color rgb="FFE26B0A"/>
      </bottom>
      <diagonal/>
    </border>
    <border>
      <left style="medium">
        <color rgb="FFFF8C00"/>
      </left>
      <right style="thick">
        <color rgb="FFE26B0A"/>
      </right>
      <top style="medium">
        <color rgb="FFFF8C00"/>
      </top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thick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ck">
        <color rgb="FFE26B0A"/>
      </left>
      <right style="thin">
        <color rgb="FFE26B0A"/>
      </right>
      <top/>
      <bottom style="thin">
        <color rgb="FFE26B0A"/>
      </bottom>
      <diagonal/>
    </border>
    <border>
      <left style="thin">
        <color rgb="FFE26B0A"/>
      </left>
      <right style="thick">
        <color rgb="FFE26B0A"/>
      </right>
      <top/>
      <bottom style="thin">
        <color rgb="FFE26B0A"/>
      </bottom>
      <diagonal/>
    </border>
    <border>
      <left style="thick">
        <color rgb="FFE26B0A"/>
      </left>
      <right/>
      <top style="thick">
        <color rgb="FFE26B0A"/>
      </top>
      <bottom style="thin">
        <color rgb="FF000000"/>
      </bottom>
      <diagonal/>
    </border>
    <border>
      <left/>
      <right style="thick">
        <color rgb="FFE26B0A"/>
      </right>
      <top style="thick">
        <color rgb="FFE26B0A"/>
      </top>
      <bottom style="thin">
        <color rgb="FF000000"/>
      </bottom>
      <diagonal/>
    </border>
    <border>
      <left style="medium">
        <color rgb="FFFF8C00"/>
      </left>
      <right style="medium">
        <color rgb="FFFF8C00"/>
      </right>
      <top/>
      <bottom style="thick">
        <color rgb="FFE26B0A"/>
      </bottom>
      <diagonal/>
    </border>
    <border>
      <left style="medium">
        <color rgb="FFFF8C00"/>
      </left>
      <right style="thick">
        <color rgb="FFE26B0A"/>
      </right>
      <top/>
      <bottom style="thick">
        <color rgb="FFE26B0A"/>
      </bottom>
      <diagonal/>
    </border>
    <border>
      <left style="thick">
        <color rgb="FFE26B0A"/>
      </left>
      <right style="thin">
        <color rgb="FFE26B0A"/>
      </right>
      <top style="thick">
        <color rgb="FFE26B0A"/>
      </top>
      <bottom style="thin">
        <color rgb="FFE26B0A"/>
      </bottom>
      <diagonal/>
    </border>
    <border>
      <left style="thick">
        <color rgb="FFE26B0A"/>
      </left>
      <right style="thin">
        <color rgb="FFE26B0A"/>
      </right>
      <top style="thin">
        <color rgb="FFE26B0A"/>
      </top>
      <bottom style="thick">
        <color rgb="FFE26B0A"/>
      </bottom>
      <diagonal/>
    </border>
    <border>
      <left style="thin">
        <color rgb="FFE26B0A"/>
      </left>
      <right style="thick">
        <color rgb="FFE26B0A"/>
      </right>
      <top style="thin">
        <color rgb="FFE26B0A"/>
      </top>
      <bottom style="thick">
        <color rgb="FFE26B0A"/>
      </bottom>
      <diagonal/>
    </border>
    <border>
      <left style="thin">
        <color rgb="FFE26B0A"/>
      </left>
      <right/>
      <top/>
      <bottom style="thin">
        <color rgb="FFE26B0A"/>
      </bottom>
      <diagonal/>
    </border>
    <border>
      <left/>
      <right style="thin">
        <color rgb="FFFF8C00"/>
      </right>
      <top/>
      <bottom/>
      <diagonal/>
    </border>
    <border>
      <left/>
      <right style="thick">
        <color rgb="FFE26B0A"/>
      </right>
      <top/>
      <bottom style="thin">
        <color rgb="FFE26B0A"/>
      </bottom>
      <diagonal/>
    </border>
    <border>
      <left/>
      <right style="thick">
        <color rgb="FFE26B0A"/>
      </right>
      <top style="thin">
        <color rgb="FFE26B0A"/>
      </top>
      <bottom style="thin">
        <color rgb="FFE26B0A"/>
      </bottom>
      <diagonal/>
    </border>
    <border>
      <left style="thick">
        <color rgb="FFE26B0A"/>
      </left>
      <right style="thin">
        <color rgb="FFE26B0A"/>
      </right>
      <top style="thick">
        <color rgb="FFE26B0A"/>
      </top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/>
      <bottom style="thin">
        <color rgb="FFFF8C00"/>
      </bottom>
      <diagonal/>
    </border>
    <border>
      <left style="thick">
        <color rgb="FFE26B0A"/>
      </left>
      <right style="thick">
        <color rgb="FFE26B0A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 style="thick">
        <color rgb="FFE26B0A"/>
      </right>
      <top style="thin">
        <color rgb="FFFF8C00"/>
      </top>
      <bottom/>
      <diagonal/>
    </border>
    <border>
      <left style="thick">
        <color rgb="FFE26B0A"/>
      </left>
      <right style="thin">
        <color rgb="FFFF8C00"/>
      </right>
      <top style="thick">
        <color rgb="FFE26B0A"/>
      </top>
      <bottom style="thick">
        <color rgb="FFE26B0A"/>
      </bottom>
      <diagonal/>
    </border>
    <border>
      <left style="medium">
        <color rgb="FFFF8C00"/>
      </left>
      <right style="thin">
        <color rgb="FFFF8C00"/>
      </right>
      <top/>
      <bottom style="thin">
        <color rgb="FFFF8C00"/>
      </bottom>
      <diagonal/>
    </border>
    <border>
      <left style="medium">
        <color rgb="FFE26B0A"/>
      </left>
      <right style="medium">
        <color rgb="FFE26B0A"/>
      </right>
      <top style="medium">
        <color rgb="FFE26B0A"/>
      </top>
      <bottom style="thin">
        <color rgb="FFE26B0A"/>
      </bottom>
      <diagonal/>
    </border>
    <border>
      <left style="medium">
        <color rgb="FFE26B0A"/>
      </left>
      <right style="medium">
        <color rgb="FFE26B0A"/>
      </right>
      <top style="thin">
        <color rgb="FFE26B0A"/>
      </top>
      <bottom style="thin">
        <color rgb="FFE26B0A"/>
      </bottom>
      <diagonal/>
    </border>
    <border>
      <left style="medium">
        <color rgb="FFE26B0A"/>
      </left>
      <right style="medium">
        <color rgb="FFE26B0A"/>
      </right>
      <top/>
      <bottom style="thin">
        <color rgb="FFFF8C00"/>
      </bottom>
      <diagonal/>
    </border>
    <border>
      <left style="medium">
        <color rgb="FFE26B0A"/>
      </left>
      <right style="medium">
        <color rgb="FFE26B0A"/>
      </right>
      <top style="thin">
        <color rgb="FFFF8C00"/>
      </top>
      <bottom style="thin">
        <color rgb="FFFF8C00"/>
      </bottom>
      <diagonal/>
    </border>
    <border>
      <left style="medium">
        <color rgb="FFE26B0A"/>
      </left>
      <right style="medium">
        <color rgb="FFE26B0A"/>
      </right>
      <top style="thin">
        <color rgb="FFFF8C00"/>
      </top>
      <bottom style="medium">
        <color rgb="FFFF8C00"/>
      </bottom>
      <diagonal/>
    </border>
    <border>
      <left style="medium">
        <color rgb="FFE26B0A"/>
      </left>
      <right/>
      <top/>
      <bottom style="thin">
        <color rgb="FFFF8C00"/>
      </bottom>
      <diagonal/>
    </border>
    <border>
      <left/>
      <right style="medium">
        <color rgb="FFE26B0A"/>
      </right>
      <top/>
      <bottom style="thin">
        <color rgb="FFFF8C00"/>
      </bottom>
      <diagonal/>
    </border>
    <border>
      <left style="medium">
        <color rgb="FFE26B0A"/>
      </left>
      <right/>
      <top style="thin">
        <color rgb="FFFF8C00"/>
      </top>
      <bottom style="thin">
        <color rgb="FFFF8C00"/>
      </bottom>
      <diagonal/>
    </border>
    <border>
      <left/>
      <right style="medium">
        <color rgb="FFE26B0A"/>
      </right>
      <top style="thin">
        <color rgb="FFFF8C00"/>
      </top>
      <bottom style="thin">
        <color rgb="FFFF8C00"/>
      </bottom>
      <diagonal/>
    </border>
    <border>
      <left style="medium">
        <color rgb="FFE26B0A"/>
      </left>
      <right/>
      <top style="thin">
        <color rgb="FFFF8C00"/>
      </top>
      <bottom style="medium">
        <color rgb="FFFF8C00"/>
      </bottom>
      <diagonal/>
    </border>
    <border>
      <left/>
      <right style="medium">
        <color rgb="FFE26B0A"/>
      </right>
      <top style="thin">
        <color rgb="FFFF8C00"/>
      </top>
      <bottom style="medium">
        <color rgb="FFFF8C00"/>
      </bottom>
      <diagonal/>
    </border>
    <border>
      <left/>
      <right/>
      <top style="medium">
        <color rgb="FFE26B0A"/>
      </top>
      <bottom style="thin">
        <color rgb="FFE26B0A"/>
      </bottom>
      <diagonal/>
    </border>
    <border>
      <left style="thick">
        <color rgb="FFE26B0A"/>
      </left>
      <right/>
      <top style="thick">
        <color rgb="FFE26B0A"/>
      </top>
      <bottom style="thin">
        <color rgb="FFE26B0A"/>
      </bottom>
      <diagonal/>
    </border>
    <border>
      <left style="thick">
        <color rgb="FFE26B0A"/>
      </left>
      <right/>
      <top style="thin">
        <color rgb="FFE26B0A"/>
      </top>
      <bottom style="thin">
        <color rgb="FFE26B0A"/>
      </bottom>
      <diagonal/>
    </border>
    <border>
      <left style="thick">
        <color rgb="FFE26B0A"/>
      </left>
      <right/>
      <top style="thin">
        <color rgb="FFE26B0A"/>
      </top>
      <bottom/>
      <diagonal/>
    </border>
    <border>
      <left style="thick">
        <color rgb="FFE26B0A"/>
      </left>
      <right style="thin">
        <color rgb="FFE26B0A"/>
      </right>
      <top style="thin">
        <color rgb="FFE26B0A"/>
      </top>
      <bottom/>
      <diagonal/>
    </border>
    <border>
      <left style="thick">
        <color rgb="FFE26B0A"/>
      </left>
      <right/>
      <top style="thick">
        <color rgb="FFE26B0A"/>
      </top>
      <bottom style="medium">
        <color rgb="FFE26B0A"/>
      </bottom>
      <diagonal/>
    </border>
    <border>
      <left style="thick">
        <color rgb="FFE26B0A"/>
      </left>
      <right style="thin">
        <color rgb="FFE26B0A"/>
      </right>
      <top style="thick">
        <color rgb="FFE26B0A"/>
      </top>
      <bottom style="medium">
        <color rgb="FFE26B0A"/>
      </bottom>
      <diagonal/>
    </border>
    <border>
      <left style="thin">
        <color rgb="FFE26B0A"/>
      </left>
      <right style="thin">
        <color rgb="FFE26B0A"/>
      </right>
      <top style="thick">
        <color rgb="FFE26B0A"/>
      </top>
      <bottom style="medium">
        <color rgb="FFE26B0A"/>
      </bottom>
      <diagonal/>
    </border>
    <border>
      <left style="thin">
        <color rgb="FFE26B0A"/>
      </left>
      <right style="thick">
        <color rgb="FFE26B0A"/>
      </right>
      <top style="thick">
        <color rgb="FFE26B0A"/>
      </top>
      <bottom style="medium">
        <color rgb="FFE26B0A"/>
      </bottom>
      <diagonal/>
    </border>
    <border>
      <left/>
      <right style="thin">
        <color rgb="FFE26B0A"/>
      </right>
      <top style="thick">
        <color rgb="FFE26B0A"/>
      </top>
      <bottom style="medium">
        <color rgb="FFE26B0A"/>
      </bottom>
      <diagonal/>
    </border>
    <border>
      <left style="thick">
        <color rgb="FFE26B0A"/>
      </left>
      <right/>
      <top style="medium">
        <color rgb="FFE26B0A"/>
      </top>
      <bottom style="thin">
        <color rgb="FFE26B0A"/>
      </bottom>
      <diagonal/>
    </border>
    <border>
      <left style="thick">
        <color rgb="FFE26B0A"/>
      </left>
      <right style="thin">
        <color rgb="FFE26B0A"/>
      </right>
      <top style="medium">
        <color rgb="FFE26B0A"/>
      </top>
      <bottom style="thin">
        <color rgb="FFE26B0A"/>
      </bottom>
      <diagonal/>
    </border>
    <border>
      <left style="thin">
        <color rgb="FFE26B0A"/>
      </left>
      <right style="thick">
        <color rgb="FFE26B0A"/>
      </right>
      <top style="medium">
        <color rgb="FFE26B0A"/>
      </top>
      <bottom style="thin">
        <color rgb="FFE26B0A"/>
      </bottom>
      <diagonal/>
    </border>
    <border>
      <left style="thick">
        <color rgb="FFE26B0A"/>
      </left>
      <right style="medium">
        <color rgb="FFFF8C00"/>
      </right>
      <top style="medium">
        <color rgb="FFFF8C00"/>
      </top>
      <bottom style="medium">
        <color rgb="FFFF8C00"/>
      </bottom>
      <diagonal/>
    </border>
    <border>
      <left style="medium">
        <color rgb="FFFF8C00"/>
      </left>
      <right/>
      <top style="medium">
        <color rgb="FFFF8C00"/>
      </top>
      <bottom style="medium">
        <color rgb="FFFF8C00"/>
      </bottom>
      <diagonal/>
    </border>
    <border>
      <left style="thick">
        <color rgb="FFE26B0A"/>
      </left>
      <right style="thick">
        <color rgb="FFE26B0A"/>
      </right>
      <top style="medium">
        <color rgb="FFFF8C00"/>
      </top>
      <bottom style="medium">
        <color rgb="FFFF8C00"/>
      </bottom>
      <diagonal/>
    </border>
    <border>
      <left/>
      <right style="thick">
        <color rgb="FFE26B0A"/>
      </right>
      <top style="thin">
        <color rgb="FFFF8C00"/>
      </top>
      <bottom style="thin">
        <color rgb="FFFF8C00"/>
      </bottom>
      <diagonal/>
    </border>
    <border>
      <left/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medium">
        <color rgb="FFFF8C00"/>
      </left>
      <right style="medium">
        <color rgb="FFFF8C00"/>
      </right>
      <top style="medium">
        <color rgb="FFFF8C00"/>
      </top>
      <bottom/>
      <diagonal/>
    </border>
    <border>
      <left style="medium">
        <color rgb="FFFF8C00"/>
      </left>
      <right/>
      <top style="medium">
        <color rgb="FFFF8C00"/>
      </top>
      <bottom/>
      <diagonal/>
    </border>
    <border>
      <left style="thick">
        <color rgb="FFE26B0A"/>
      </left>
      <right style="thick">
        <color rgb="FFE26B0A"/>
      </right>
      <top style="medium">
        <color rgb="FFFF8C00"/>
      </top>
      <bottom/>
      <diagonal/>
    </border>
    <border>
      <left style="thin">
        <color rgb="FFFF8C00"/>
      </left>
      <right style="thin">
        <color rgb="FFFF8C00"/>
      </right>
      <top style="thick">
        <color rgb="FFE26B0A"/>
      </top>
      <bottom style="thick">
        <color rgb="FFE26B0A"/>
      </bottom>
      <diagonal/>
    </border>
    <border>
      <left style="thin">
        <color rgb="FFFF8C00"/>
      </left>
      <right/>
      <top style="thick">
        <color rgb="FFE26B0A"/>
      </top>
      <bottom style="thick">
        <color rgb="FFE26B0A"/>
      </bottom>
      <diagonal/>
    </border>
    <border>
      <left/>
      <right style="thin">
        <color rgb="FFFF8C00"/>
      </right>
      <top/>
      <bottom style="thin">
        <color rgb="FFFF8C00"/>
      </bottom>
      <diagonal/>
    </border>
    <border>
      <left style="thin">
        <color rgb="FFFF8C00"/>
      </left>
      <right/>
      <top/>
      <bottom style="thin">
        <color rgb="FFFF8C00"/>
      </bottom>
      <diagonal/>
    </border>
    <border>
      <left style="thin">
        <color rgb="FFFF8C00"/>
      </left>
      <right/>
      <top style="thin">
        <color rgb="FFFF8C00"/>
      </top>
      <bottom style="thin">
        <color rgb="FFFF8C00"/>
      </bottom>
      <diagonal/>
    </border>
    <border>
      <left style="thin">
        <color rgb="FFFF8C00"/>
      </left>
      <right/>
      <top style="thin">
        <color rgb="FFFF8C00"/>
      </top>
      <bottom/>
      <diagonal/>
    </border>
    <border>
      <left/>
      <right style="thin">
        <color rgb="FFFF8C00"/>
      </right>
      <top style="thick">
        <color rgb="FFE26B0A"/>
      </top>
      <bottom style="thick">
        <color rgb="FFE26B0A"/>
      </bottom>
      <diagonal/>
    </border>
    <border>
      <left style="thin">
        <color rgb="FFFF8C00"/>
      </left>
      <right/>
      <top style="thin">
        <color rgb="FFFF8C00"/>
      </top>
      <bottom style="thick">
        <color rgb="FFE26B0A"/>
      </bottom>
      <diagonal/>
    </border>
    <border>
      <left/>
      <right style="medium">
        <color rgb="FFFF8C00"/>
      </right>
      <top style="medium">
        <color rgb="FFFF8C00"/>
      </top>
      <bottom style="medium">
        <color rgb="FFFF8C00"/>
      </bottom>
      <diagonal/>
    </border>
    <border>
      <left style="thick">
        <color rgb="FFE26B0A"/>
      </left>
      <right/>
      <top style="thin">
        <color rgb="FFFF8C00"/>
      </top>
      <bottom/>
      <diagonal/>
    </border>
    <border>
      <left/>
      <right style="thick">
        <color rgb="FFE26B0A"/>
      </right>
      <top style="thin">
        <color rgb="FFFF8C00"/>
      </top>
      <bottom/>
      <diagonal/>
    </border>
    <border>
      <left/>
      <right style="medium">
        <color rgb="FFFF8C00"/>
      </right>
      <top style="medium">
        <color rgb="FFFF8C00"/>
      </top>
      <bottom/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n">
        <color rgb="FFFF8C00"/>
      </bottom>
      <diagonal/>
    </border>
    <border>
      <left/>
      <right style="thin">
        <color rgb="FFFF8C00"/>
      </right>
      <top style="thin">
        <color rgb="FFFF8C00"/>
      </top>
      <bottom/>
      <diagonal/>
    </border>
    <border>
      <left style="thin">
        <color rgb="FFE26B0A"/>
      </left>
      <right style="thick">
        <color rgb="FFC00000"/>
      </right>
      <top/>
      <bottom style="thin">
        <color rgb="FFE26B0A"/>
      </bottom>
      <diagonal/>
    </border>
    <border>
      <left style="thin">
        <color rgb="FFE26B0A"/>
      </left>
      <right style="thick">
        <color rgb="FFC00000"/>
      </right>
      <top style="thin">
        <color rgb="FFE26B0A"/>
      </top>
      <bottom style="thin">
        <color rgb="FFE26B0A"/>
      </bottom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ck">
        <color rgb="FFC00000"/>
      </bottom>
      <diagonal/>
    </border>
    <border>
      <left style="thick">
        <color rgb="FFE26B0A"/>
      </left>
      <right style="thick">
        <color rgb="FFC00000"/>
      </right>
      <top style="thick">
        <color rgb="FFE26B0A"/>
      </top>
      <bottom style="thick">
        <color rgb="FFC00000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5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/>
  </cellStyleXfs>
  <cellXfs count="659">
    <xf numFmtId="0" fontId="0" fillId="0" borderId="0" xfId="0"/>
    <xf numFmtId="0" fontId="3" fillId="0" borderId="0" xfId="0" applyFont="1" applyAlignment="1"/>
    <xf numFmtId="0" fontId="5" fillId="0" borderId="0" xfId="0" applyFont="1" applyAlignment="1"/>
    <xf numFmtId="0" fontId="6" fillId="2" borderId="0" xfId="0" applyFont="1" applyFill="1" applyAlignment="1">
      <alignment vertical="center"/>
    </xf>
    <xf numFmtId="0" fontId="7" fillId="0" borderId="0" xfId="0" applyFont="1"/>
    <xf numFmtId="0" fontId="9" fillId="0" borderId="0" xfId="0" applyFont="1"/>
    <xf numFmtId="0" fontId="0" fillId="0" borderId="0" xfId="0" applyBorder="1"/>
    <xf numFmtId="0" fontId="8" fillId="0" borderId="1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0" fontId="14" fillId="0" borderId="0" xfId="0" applyFont="1" applyAlignment="1">
      <alignment horizontal="center" vertical="center" readingOrder="1"/>
    </xf>
    <xf numFmtId="0" fontId="18" fillId="3" borderId="0" xfId="0" applyFont="1" applyFill="1"/>
    <xf numFmtId="0" fontId="15" fillId="3" borderId="0" xfId="0" applyFont="1" applyFill="1"/>
    <xf numFmtId="0" fontId="19" fillId="0" borderId="0" xfId="0" applyFont="1" applyFill="1" applyBorder="1"/>
    <xf numFmtId="0" fontId="9" fillId="0" borderId="0" xfId="0" applyFont="1" applyBorder="1"/>
    <xf numFmtId="0" fontId="9" fillId="0" borderId="0" xfId="0" applyFont="1" applyFill="1" applyBorder="1"/>
    <xf numFmtId="0" fontId="0" fillId="0" borderId="0" xfId="0" applyFill="1" applyBorder="1"/>
    <xf numFmtId="0" fontId="13" fillId="0" borderId="0" xfId="0" applyFont="1" applyFill="1" applyBorder="1" applyAlignment="1">
      <alignment horizontal="center" vertical="center" wrapText="1"/>
    </xf>
    <xf numFmtId="167" fontId="9" fillId="0" borderId="0" xfId="0" applyNumberFormat="1" applyFont="1" applyFill="1" applyBorder="1"/>
    <xf numFmtId="168" fontId="13" fillId="0" borderId="0" xfId="0" applyNumberFormat="1" applyFont="1" applyFill="1" applyBorder="1"/>
    <xf numFmtId="172" fontId="0" fillId="0" borderId="0" xfId="0" applyNumberFormat="1"/>
    <xf numFmtId="0" fontId="21" fillId="0" borderId="0" xfId="3"/>
    <xf numFmtId="0" fontId="25" fillId="4" borderId="0" xfId="0" applyFont="1" applyFill="1"/>
    <xf numFmtId="0" fontId="15" fillId="4" borderId="0" xfId="0" applyFont="1" applyFill="1"/>
    <xf numFmtId="166" fontId="10" fillId="0" borderId="0" xfId="1" applyNumberFormat="1" applyFont="1" applyBorder="1"/>
    <xf numFmtId="0" fontId="8" fillId="0" borderId="1" xfId="0" applyFont="1" applyFill="1" applyBorder="1" applyAlignment="1">
      <alignment vertical="center"/>
    </xf>
    <xf numFmtId="0" fontId="0" fillId="6" borderId="0" xfId="0" applyFill="1"/>
    <xf numFmtId="0" fontId="0" fillId="0" borderId="0" xfId="0" applyAlignment="1">
      <alignment horizontal="center" wrapText="1"/>
    </xf>
    <xf numFmtId="0" fontId="27" fillId="0" borderId="0" xfId="0" applyFont="1"/>
    <xf numFmtId="170" fontId="0" fillId="0" borderId="0" xfId="2" applyNumberFormat="1" applyFont="1"/>
    <xf numFmtId="10" fontId="0" fillId="0" borderId="0" xfId="2" applyNumberFormat="1" applyFont="1"/>
    <xf numFmtId="0" fontId="12" fillId="0" borderId="0" xfId="0" applyFont="1" applyFill="1" applyBorder="1" applyAlignment="1">
      <alignment vertical="center"/>
    </xf>
    <xf numFmtId="171" fontId="30" fillId="0" borderId="5" xfId="0" applyNumberFormat="1" applyFont="1" applyBorder="1" applyAlignment="1">
      <alignment horizontal="center" vertical="center" wrapText="1" readingOrder="1"/>
    </xf>
    <xf numFmtId="0" fontId="30" fillId="0" borderId="18" xfId="0" applyFont="1" applyBorder="1" applyAlignment="1">
      <alignment horizontal="left" vertical="center" wrapText="1" readingOrder="1"/>
    </xf>
    <xf numFmtId="0" fontId="28" fillId="0" borderId="20" xfId="0" applyFont="1" applyBorder="1" applyAlignment="1">
      <alignment horizontal="left" vertical="center" wrapText="1" readingOrder="1"/>
    </xf>
    <xf numFmtId="0" fontId="28" fillId="6" borderId="15" xfId="0" applyFont="1" applyFill="1" applyBorder="1" applyAlignment="1">
      <alignment horizontal="center" vertical="center" wrapText="1" readingOrder="1"/>
    </xf>
    <xf numFmtId="0" fontId="29" fillId="6" borderId="15" xfId="0" applyFont="1" applyFill="1" applyBorder="1" applyAlignment="1">
      <alignment horizontal="center" vertical="center" wrapText="1" readingOrder="1"/>
    </xf>
    <xf numFmtId="171" fontId="30" fillId="0" borderId="19" xfId="0" applyNumberFormat="1" applyFont="1" applyBorder="1" applyAlignment="1">
      <alignment horizontal="center" vertical="center" wrapText="1" readingOrder="1"/>
    </xf>
    <xf numFmtId="173" fontId="28" fillId="0" borderId="21" xfId="0" applyNumberFormat="1" applyFont="1" applyBorder="1" applyAlignment="1">
      <alignment horizontal="right" vertical="center" wrapText="1" readingOrder="1"/>
    </xf>
    <xf numFmtId="173" fontId="28" fillId="0" borderId="22" xfId="0" applyNumberFormat="1" applyFont="1" applyBorder="1" applyAlignment="1">
      <alignment horizontal="right" vertical="center" wrapText="1" readingOrder="1"/>
    </xf>
    <xf numFmtId="0" fontId="31" fillId="0" borderId="9" xfId="0" applyFont="1" applyBorder="1" applyAlignment="1">
      <alignment vertical="center"/>
    </xf>
    <xf numFmtId="3" fontId="31" fillId="5" borderId="5" xfId="0" applyNumberFormat="1" applyFont="1" applyFill="1" applyBorder="1" applyAlignment="1">
      <alignment vertical="center"/>
    </xf>
    <xf numFmtId="3" fontId="31" fillId="5" borderId="14" xfId="0" applyNumberFormat="1" applyFont="1" applyFill="1" applyBorder="1" applyAlignment="1">
      <alignment vertical="center"/>
    </xf>
    <xf numFmtId="0" fontId="29" fillId="7" borderId="15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vertical="center"/>
    </xf>
    <xf numFmtId="3" fontId="33" fillId="0" borderId="17" xfId="0" applyNumberFormat="1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3" fontId="33" fillId="0" borderId="19" xfId="0" applyNumberFormat="1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3" fontId="34" fillId="0" borderId="21" xfId="0" applyNumberFormat="1" applyFont="1" applyBorder="1" applyAlignment="1">
      <alignment vertical="center"/>
    </xf>
    <xf numFmtId="3" fontId="34" fillId="0" borderId="22" xfId="0" applyNumberFormat="1" applyFont="1" applyBorder="1" applyAlignment="1">
      <alignment vertical="center"/>
    </xf>
    <xf numFmtId="3" fontId="34" fillId="0" borderId="5" xfId="0" applyNumberFormat="1" applyFont="1" applyBorder="1"/>
    <xf numFmtId="3" fontId="33" fillId="0" borderId="5" xfId="0" applyNumberFormat="1" applyFont="1" applyBorder="1"/>
    <xf numFmtId="3" fontId="34" fillId="0" borderId="14" xfId="0" applyNumberFormat="1" applyFont="1" applyBorder="1"/>
    <xf numFmtId="0" fontId="34" fillId="6" borderId="15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left"/>
    </xf>
    <xf numFmtId="3" fontId="34" fillId="0" borderId="17" xfId="0" applyNumberFormat="1" applyFont="1" applyBorder="1"/>
    <xf numFmtId="0" fontId="33" fillId="0" borderId="18" xfId="0" applyFont="1" applyBorder="1" applyAlignment="1">
      <alignment horizontal="left" indent="1"/>
    </xf>
    <xf numFmtId="3" fontId="33" fillId="0" borderId="19" xfId="0" applyNumberFormat="1" applyFont="1" applyBorder="1"/>
    <xf numFmtId="0" fontId="34" fillId="0" borderId="18" xfId="0" applyFont="1" applyBorder="1" applyAlignment="1">
      <alignment horizontal="left"/>
    </xf>
    <xf numFmtId="3" fontId="34" fillId="0" borderId="19" xfId="0" applyNumberFormat="1" applyFont="1" applyBorder="1"/>
    <xf numFmtId="0" fontId="34" fillId="0" borderId="20" xfId="0" applyFont="1" applyBorder="1" applyAlignment="1">
      <alignment horizontal="left"/>
    </xf>
    <xf numFmtId="3" fontId="34" fillId="0" borderId="21" xfId="0" applyNumberFormat="1" applyFont="1" applyBorder="1"/>
    <xf numFmtId="3" fontId="34" fillId="0" borderId="22" xfId="0" applyNumberFormat="1" applyFont="1" applyBorder="1"/>
    <xf numFmtId="169" fontId="33" fillId="0" borderId="5" xfId="1" applyNumberFormat="1" applyFont="1" applyBorder="1"/>
    <xf numFmtId="169" fontId="33" fillId="0" borderId="14" xfId="1" applyNumberFormat="1" applyFont="1" applyBorder="1"/>
    <xf numFmtId="0" fontId="34" fillId="6" borderId="15" xfId="0" applyFont="1" applyFill="1" applyBorder="1" applyAlignment="1">
      <alignment horizontal="center" vertical="center"/>
    </xf>
    <xf numFmtId="0" fontId="32" fillId="6" borderId="15" xfId="0" applyFont="1" applyFill="1" applyBorder="1" applyAlignment="1">
      <alignment horizontal="center" vertical="center" wrapText="1"/>
    </xf>
    <xf numFmtId="169" fontId="33" fillId="0" borderId="17" xfId="1" applyNumberFormat="1" applyFont="1" applyBorder="1"/>
    <xf numFmtId="169" fontId="33" fillId="0" borderId="19" xfId="1" applyNumberFormat="1" applyFont="1" applyBorder="1"/>
    <xf numFmtId="166" fontId="35" fillId="2" borderId="11" xfId="4" applyNumberFormat="1" applyFont="1" applyFill="1" applyBorder="1" applyAlignment="1">
      <alignment horizontal="right" vertical="center"/>
    </xf>
    <xf numFmtId="166" fontId="36" fillId="2" borderId="12" xfId="4" applyNumberFormat="1" applyFont="1" applyFill="1" applyBorder="1" applyAlignment="1">
      <alignment horizontal="right" vertical="center"/>
    </xf>
    <xf numFmtId="166" fontId="36" fillId="2" borderId="13" xfId="4" applyNumberFormat="1" applyFont="1" applyFill="1" applyBorder="1" applyAlignment="1">
      <alignment horizontal="right" vertical="center"/>
    </xf>
    <xf numFmtId="166" fontId="36" fillId="2" borderId="23" xfId="4" applyNumberFormat="1" applyFont="1" applyFill="1" applyBorder="1" applyAlignment="1">
      <alignment horizontal="right" vertical="center"/>
    </xf>
    <xf numFmtId="166" fontId="36" fillId="2" borderId="24" xfId="4" applyNumberFormat="1" applyFont="1" applyFill="1" applyBorder="1" applyAlignment="1">
      <alignment horizontal="right" vertical="center"/>
    </xf>
    <xf numFmtId="166" fontId="35" fillId="2" borderId="25" xfId="4" applyNumberFormat="1" applyFont="1" applyFill="1" applyBorder="1" applyAlignment="1">
      <alignment horizontal="right" vertical="center"/>
    </xf>
    <xf numFmtId="0" fontId="29" fillId="8" borderId="15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left" vertical="center" wrapText="1"/>
    </xf>
    <xf numFmtId="166" fontId="35" fillId="2" borderId="27" xfId="4" applyNumberFormat="1" applyFont="1" applyFill="1" applyBorder="1" applyAlignment="1">
      <alignment horizontal="right" vertical="center"/>
    </xf>
    <xf numFmtId="0" fontId="36" fillId="2" borderId="28" xfId="0" applyFont="1" applyFill="1" applyBorder="1" applyAlignment="1">
      <alignment horizontal="left" vertical="center" wrapText="1"/>
    </xf>
    <xf numFmtId="166" fontId="35" fillId="2" borderId="29" xfId="4" applyNumberFormat="1" applyFont="1" applyFill="1" applyBorder="1" applyAlignment="1">
      <alignment horizontal="right" vertical="center"/>
    </xf>
    <xf numFmtId="166" fontId="35" fillId="2" borderId="31" xfId="4" applyNumberFormat="1" applyFont="1" applyFill="1" applyBorder="1" applyAlignment="1">
      <alignment horizontal="right" vertical="center"/>
    </xf>
    <xf numFmtId="166" fontId="35" fillId="2" borderId="32" xfId="4" applyNumberFormat="1" applyFont="1" applyFill="1" applyBorder="1" applyAlignment="1">
      <alignment horizontal="right" vertical="center"/>
    </xf>
    <xf numFmtId="166" fontId="35" fillId="2" borderId="33" xfId="4" applyNumberFormat="1" applyFont="1" applyFill="1" applyBorder="1" applyAlignment="1">
      <alignment horizontal="right" vertical="center"/>
    </xf>
    <xf numFmtId="166" fontId="35" fillId="2" borderId="34" xfId="4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72" fontId="0" fillId="0" borderId="0" xfId="0" applyNumberFormat="1" applyFill="1"/>
    <xf numFmtId="0" fontId="29" fillId="7" borderId="15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7" fontId="33" fillId="0" borderId="5" xfId="0" applyNumberFormat="1" applyFont="1" applyBorder="1"/>
    <xf numFmtId="0" fontId="29" fillId="0" borderId="10" xfId="0" applyFont="1" applyBorder="1" applyAlignment="1">
      <alignment vertical="center"/>
    </xf>
    <xf numFmtId="167" fontId="34" fillId="0" borderId="7" xfId="0" applyNumberFormat="1" applyFont="1" applyBorder="1"/>
    <xf numFmtId="168" fontId="38" fillId="0" borderId="5" xfId="0" applyNumberFormat="1" applyFont="1" applyBorder="1"/>
    <xf numFmtId="168" fontId="37" fillId="0" borderId="7" xfId="0" applyNumberFormat="1" applyFont="1" applyBorder="1"/>
    <xf numFmtId="0" fontId="29" fillId="7" borderId="15" xfId="0" applyNumberFormat="1" applyFont="1" applyFill="1" applyBorder="1" applyAlignment="1">
      <alignment horizontal="center" vertical="center"/>
    </xf>
    <xf numFmtId="3" fontId="31" fillId="0" borderId="14" xfId="0" applyNumberFormat="1" applyFont="1" applyFill="1" applyBorder="1" applyAlignment="1">
      <alignment vertical="center"/>
    </xf>
    <xf numFmtId="169" fontId="33" fillId="0" borderId="13" xfId="1" applyNumberFormat="1" applyFont="1" applyBorder="1"/>
    <xf numFmtId="0" fontId="33" fillId="0" borderId="13" xfId="0" applyFont="1" applyBorder="1"/>
    <xf numFmtId="169" fontId="34" fillId="0" borderId="36" xfId="1" applyNumberFormat="1" applyFont="1" applyBorder="1"/>
    <xf numFmtId="0" fontId="34" fillId="0" borderId="36" xfId="0" applyFont="1" applyBorder="1"/>
    <xf numFmtId="0" fontId="37" fillId="6" borderId="35" xfId="0" applyFont="1" applyFill="1" applyBorder="1" applyAlignment="1">
      <alignment horizontal="center" vertical="center" wrapText="1"/>
    </xf>
    <xf numFmtId="167" fontId="33" fillId="0" borderId="35" xfId="0" applyNumberFormat="1" applyFont="1" applyBorder="1"/>
    <xf numFmtId="0" fontId="33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30" fillId="0" borderId="45" xfId="0" applyFont="1" applyBorder="1" applyAlignment="1">
      <alignment horizontal="left" vertical="center" wrapText="1" readingOrder="1"/>
    </xf>
    <xf numFmtId="171" fontId="30" fillId="0" borderId="46" xfId="0" applyNumberFormat="1" applyFont="1" applyBorder="1" applyAlignment="1">
      <alignment horizontal="center" vertical="center" wrapText="1" readingOrder="1"/>
    </xf>
    <xf numFmtId="171" fontId="30" fillId="0" borderId="47" xfId="0" applyNumberFormat="1" applyFont="1" applyBorder="1" applyAlignment="1">
      <alignment horizontal="center" vertical="center" wrapText="1" readingOrder="1"/>
    </xf>
    <xf numFmtId="166" fontId="40" fillId="2" borderId="35" xfId="4" applyNumberFormat="1" applyFont="1" applyFill="1" applyBorder="1" applyAlignment="1">
      <alignment horizontal="right"/>
    </xf>
    <xf numFmtId="0" fontId="31" fillId="0" borderId="49" xfId="0" applyFont="1" applyBorder="1" applyAlignment="1">
      <alignment vertical="center"/>
    </xf>
    <xf numFmtId="166" fontId="41" fillId="2" borderId="41" xfId="0" applyNumberFormat="1" applyFont="1" applyFill="1" applyBorder="1" applyAlignment="1">
      <alignment horizontal="left"/>
    </xf>
    <xf numFmtId="0" fontId="31" fillId="0" borderId="50" xfId="0" applyFont="1" applyBorder="1" applyAlignment="1">
      <alignment vertical="center"/>
    </xf>
    <xf numFmtId="0" fontId="34" fillId="0" borderId="51" xfId="0" applyFont="1" applyBorder="1" applyAlignment="1">
      <alignment vertical="center"/>
    </xf>
    <xf numFmtId="166" fontId="41" fillId="2" borderId="42" xfId="4" applyNumberFormat="1" applyFont="1" applyFill="1" applyBorder="1" applyAlignment="1">
      <alignment horizontal="right"/>
    </xf>
    <xf numFmtId="166" fontId="41" fillId="2" borderId="43" xfId="0" applyNumberFormat="1" applyFont="1" applyFill="1" applyBorder="1" applyAlignment="1">
      <alignment horizontal="left"/>
    </xf>
    <xf numFmtId="166" fontId="40" fillId="2" borderId="52" xfId="4" applyNumberFormat="1" applyFont="1" applyFill="1" applyBorder="1" applyAlignment="1">
      <alignment horizontal="right"/>
    </xf>
    <xf numFmtId="166" fontId="41" fillId="2" borderId="52" xfId="4" applyNumberFormat="1" applyFont="1" applyFill="1" applyBorder="1" applyAlignment="1">
      <alignment horizontal="right"/>
    </xf>
    <xf numFmtId="166" fontId="41" fillId="2" borderId="53" xfId="0" applyNumberFormat="1" applyFont="1" applyFill="1" applyBorder="1" applyAlignment="1">
      <alignment horizontal="left"/>
    </xf>
    <xf numFmtId="49" fontId="39" fillId="6" borderId="42" xfId="0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 readingOrder="1"/>
    </xf>
    <xf numFmtId="166" fontId="10" fillId="0" borderId="0" xfId="1" applyNumberFormat="1" applyFont="1" applyBorder="1" applyAlignment="1">
      <alignment wrapText="1"/>
    </xf>
    <xf numFmtId="3" fontId="31" fillId="0" borderId="5" xfId="0" applyNumberFormat="1" applyFont="1" applyFill="1" applyBorder="1" applyAlignment="1">
      <alignment vertical="center"/>
    </xf>
    <xf numFmtId="0" fontId="10" fillId="0" borderId="0" xfId="3" applyFont="1"/>
    <xf numFmtId="0" fontId="16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10" xfId="0" applyFont="1" applyBorder="1" applyAlignment="1">
      <alignment horizontal="left" vertical="center"/>
    </xf>
    <xf numFmtId="169" fontId="17" fillId="0" borderId="5" xfId="1" applyNumberFormat="1" applyFont="1" applyBorder="1"/>
    <xf numFmtId="169" fontId="17" fillId="0" borderId="5" xfId="1" applyNumberFormat="1" applyFont="1" applyFill="1" applyBorder="1"/>
    <xf numFmtId="169" fontId="16" fillId="0" borderId="7" xfId="1" applyNumberFormat="1" applyFont="1" applyBorder="1"/>
    <xf numFmtId="170" fontId="16" fillId="0" borderId="6" xfId="0" applyNumberFormat="1" applyFont="1" applyFill="1" applyBorder="1" applyAlignment="1"/>
    <xf numFmtId="170" fontId="16" fillId="0" borderId="8" xfId="0" applyNumberFormat="1" applyFont="1" applyFill="1" applyBorder="1" applyAlignment="1"/>
    <xf numFmtId="3" fontId="31" fillId="5" borderId="44" xfId="0" applyNumberFormat="1" applyFont="1" applyFill="1" applyBorder="1" applyAlignment="1">
      <alignment vertical="center"/>
    </xf>
    <xf numFmtId="0" fontId="10" fillId="0" borderId="0" xfId="3" applyFont="1" applyFill="1"/>
    <xf numFmtId="0" fontId="50" fillId="2" borderId="0" xfId="13" applyFont="1" applyFill="1" applyAlignment="1">
      <alignment horizontal="left"/>
    </xf>
    <xf numFmtId="49" fontId="51" fillId="2" borderId="0" xfId="13" applyNumberFormat="1" applyFont="1" applyFill="1" applyAlignment="1">
      <alignment horizontal="right"/>
    </xf>
    <xf numFmtId="49" fontId="52" fillId="9" borderId="61" xfId="0" applyNumberFormat="1" applyFont="1" applyFill="1" applyBorder="1" applyAlignment="1">
      <alignment horizontal="center" vertical="center" wrapText="1"/>
    </xf>
    <xf numFmtId="0" fontId="31" fillId="0" borderId="26" xfId="0" applyFont="1" applyBorder="1" applyAlignment="1">
      <alignment vertical="center"/>
    </xf>
    <xf numFmtId="169" fontId="53" fillId="0" borderId="67" xfId="1" applyNumberFormat="1" applyFont="1" applyFill="1" applyBorder="1" applyAlignment="1">
      <alignment horizontal="right" vertical="center" wrapText="1"/>
    </xf>
    <xf numFmtId="169" fontId="53" fillId="0" borderId="68" xfId="1" applyNumberFormat="1" applyFont="1" applyFill="1" applyBorder="1" applyAlignment="1">
      <alignment horizontal="right" vertical="center" wrapText="1"/>
    </xf>
    <xf numFmtId="169" fontId="53" fillId="0" borderId="69" xfId="1" applyNumberFormat="1" applyFont="1" applyFill="1" applyBorder="1" applyAlignment="1">
      <alignment horizontal="right" vertical="center" wrapText="1"/>
    </xf>
    <xf numFmtId="0" fontId="31" fillId="0" borderId="28" xfId="0" applyFont="1" applyBorder="1" applyAlignment="1">
      <alignment vertical="center"/>
    </xf>
    <xf numFmtId="169" fontId="33" fillId="0" borderId="35" xfId="1" applyNumberFormat="1" applyFont="1" applyBorder="1"/>
    <xf numFmtId="169" fontId="53" fillId="0" borderId="35" xfId="1" applyNumberFormat="1" applyFont="1" applyFill="1" applyBorder="1" applyAlignment="1">
      <alignment horizontal="right" vertical="center" wrapText="1"/>
    </xf>
    <xf numFmtId="169" fontId="53" fillId="0" borderId="70" xfId="1" applyNumberFormat="1" applyFont="1" applyFill="1" applyBorder="1" applyAlignment="1">
      <alignment horizontal="right" vertical="center" wrapText="1"/>
    </xf>
    <xf numFmtId="169" fontId="53" fillId="0" borderId="58" xfId="1" applyNumberFormat="1" applyFont="1" applyFill="1" applyBorder="1" applyAlignment="1">
      <alignment horizontal="right" vertical="center" wrapText="1"/>
    </xf>
    <xf numFmtId="169" fontId="54" fillId="10" borderId="35" xfId="1" applyNumberFormat="1" applyFont="1" applyFill="1" applyBorder="1" applyAlignment="1">
      <alignment horizontal="right" vertical="center" wrapText="1"/>
    </xf>
    <xf numFmtId="169" fontId="53" fillId="0" borderId="71" xfId="1" applyNumberFormat="1" applyFont="1" applyFill="1" applyBorder="1" applyAlignment="1">
      <alignment horizontal="right" vertical="center" wrapText="1"/>
    </xf>
    <xf numFmtId="169" fontId="53" fillId="0" borderId="72" xfId="1" applyNumberFormat="1" applyFont="1" applyFill="1" applyBorder="1" applyAlignment="1">
      <alignment horizontal="right" vertical="center" wrapText="1"/>
    </xf>
    <xf numFmtId="169" fontId="53" fillId="0" borderId="73" xfId="1" applyNumberFormat="1" applyFont="1" applyFill="1" applyBorder="1" applyAlignment="1">
      <alignment horizontal="right" vertical="center" wrapText="1"/>
    </xf>
    <xf numFmtId="169" fontId="34" fillId="6" borderId="15" xfId="1" applyNumberFormat="1" applyFont="1" applyFill="1" applyBorder="1" applyAlignment="1">
      <alignment horizontal="center" vertical="center" wrapText="1"/>
    </xf>
    <xf numFmtId="169" fontId="55" fillId="6" borderId="74" xfId="1" applyNumberFormat="1" applyFont="1" applyFill="1" applyBorder="1" applyAlignment="1">
      <alignment horizontal="right" vertical="center" wrapText="1"/>
    </xf>
    <xf numFmtId="169" fontId="55" fillId="6" borderId="75" xfId="1" applyNumberFormat="1" applyFont="1" applyFill="1" applyBorder="1" applyAlignment="1">
      <alignment horizontal="right" vertical="center" wrapText="1"/>
    </xf>
    <xf numFmtId="169" fontId="55" fillId="6" borderId="76" xfId="1" applyNumberFormat="1" applyFont="1" applyFill="1" applyBorder="1" applyAlignment="1">
      <alignment horizontal="right" vertical="center" wrapText="1"/>
    </xf>
    <xf numFmtId="49" fontId="29" fillId="9" borderId="15" xfId="0" applyNumberFormat="1" applyFont="1" applyFill="1" applyBorder="1" applyAlignment="1">
      <alignment horizontal="center" vertical="center" wrapText="1"/>
    </xf>
    <xf numFmtId="49" fontId="29" fillId="9" borderId="61" xfId="0" applyNumberFormat="1" applyFont="1" applyFill="1" applyBorder="1" applyAlignment="1">
      <alignment horizontal="center" vertical="center" wrapText="1"/>
    </xf>
    <xf numFmtId="49" fontId="29" fillId="9" borderId="77" xfId="0" applyNumberFormat="1" applyFont="1" applyFill="1" applyBorder="1" applyAlignment="1">
      <alignment horizontal="center" vertical="center" wrapText="1"/>
    </xf>
    <xf numFmtId="169" fontId="56" fillId="2" borderId="67" xfId="1" applyNumberFormat="1" applyFont="1" applyFill="1" applyBorder="1" applyAlignment="1">
      <alignment horizontal="right" wrapText="1"/>
    </xf>
    <xf numFmtId="169" fontId="56" fillId="2" borderId="78" xfId="1" applyNumberFormat="1" applyFont="1" applyFill="1" applyBorder="1" applyAlignment="1">
      <alignment horizontal="right" wrapText="1"/>
    </xf>
    <xf numFmtId="169" fontId="56" fillId="2" borderId="79" xfId="1" applyNumberFormat="1" applyFont="1" applyFill="1" applyBorder="1" applyAlignment="1">
      <alignment horizontal="right" wrapText="1"/>
    </xf>
    <xf numFmtId="169" fontId="56" fillId="2" borderId="35" xfId="1" applyNumberFormat="1" applyFont="1" applyFill="1" applyBorder="1" applyAlignment="1">
      <alignment horizontal="right" wrapText="1"/>
    </xf>
    <xf numFmtId="169" fontId="56" fillId="2" borderId="57" xfId="1" applyNumberFormat="1" applyFont="1" applyFill="1" applyBorder="1" applyAlignment="1">
      <alignment horizontal="right" wrapText="1"/>
    </xf>
    <xf numFmtId="169" fontId="56" fillId="0" borderId="80" xfId="1" applyNumberFormat="1" applyFont="1" applyFill="1" applyBorder="1" applyAlignment="1">
      <alignment horizontal="right" wrapText="1"/>
    </xf>
    <xf numFmtId="169" fontId="56" fillId="2" borderId="80" xfId="1" applyNumberFormat="1" applyFont="1" applyFill="1" applyBorder="1" applyAlignment="1">
      <alignment horizontal="right" wrapText="1"/>
    </xf>
    <xf numFmtId="169" fontId="56" fillId="8" borderId="81" xfId="1" applyNumberFormat="1" applyFont="1" applyFill="1" applyBorder="1" applyAlignment="1">
      <alignment horizontal="right" wrapText="1"/>
    </xf>
    <xf numFmtId="169" fontId="56" fillId="8" borderId="82" xfId="1" applyNumberFormat="1" applyFont="1" applyFill="1" applyBorder="1" applyAlignment="1">
      <alignment horizontal="right" wrapText="1"/>
    </xf>
    <xf numFmtId="169" fontId="56" fillId="8" borderId="83" xfId="1" applyNumberFormat="1" applyFont="1" applyFill="1" applyBorder="1" applyAlignment="1">
      <alignment horizontal="right" wrapText="1"/>
    </xf>
    <xf numFmtId="169" fontId="33" fillId="0" borderId="70" xfId="1" applyNumberFormat="1" applyFont="1" applyBorder="1"/>
    <xf numFmtId="169" fontId="54" fillId="10" borderId="70" xfId="1" applyNumberFormat="1" applyFont="1" applyFill="1" applyBorder="1" applyAlignment="1">
      <alignment horizontal="right" vertical="center" wrapText="1"/>
    </xf>
    <xf numFmtId="0" fontId="34" fillId="6" borderId="61" xfId="0" applyFont="1" applyFill="1" applyBorder="1" applyAlignment="1">
      <alignment horizontal="center" vertical="center" wrapText="1"/>
    </xf>
    <xf numFmtId="0" fontId="57" fillId="6" borderId="61" xfId="0" applyFont="1" applyFill="1" applyBorder="1" applyAlignment="1">
      <alignment horizontal="center" vertical="center" wrapText="1"/>
    </xf>
    <xf numFmtId="0" fontId="31" fillId="0" borderId="84" xfId="0" applyFont="1" applyBorder="1" applyAlignment="1">
      <alignment vertical="center"/>
    </xf>
    <xf numFmtId="169" fontId="31" fillId="0" borderId="85" xfId="1" applyNumberFormat="1" applyFont="1" applyBorder="1" applyAlignment="1">
      <alignment vertical="center"/>
    </xf>
    <xf numFmtId="169" fontId="31" fillId="0" borderId="86" xfId="1" applyNumberFormat="1" applyFont="1" applyBorder="1" applyAlignment="1">
      <alignment vertical="center"/>
    </xf>
    <xf numFmtId="0" fontId="31" fillId="0" borderId="87" xfId="0" applyFont="1" applyBorder="1" applyAlignment="1">
      <alignment vertical="center"/>
    </xf>
    <xf numFmtId="169" fontId="31" fillId="0" borderId="88" xfId="1" applyNumberFormat="1" applyFont="1" applyBorder="1" applyAlignment="1">
      <alignment vertical="center"/>
    </xf>
    <xf numFmtId="169" fontId="31" fillId="0" borderId="89" xfId="1" applyNumberFormat="1" applyFont="1" applyBorder="1" applyAlignment="1">
      <alignment vertical="center"/>
    </xf>
    <xf numFmtId="0" fontId="31" fillId="0" borderId="90" xfId="0" applyFont="1" applyBorder="1" applyAlignment="1">
      <alignment vertical="center"/>
    </xf>
    <xf numFmtId="169" fontId="31" fillId="0" borderId="91" xfId="1" applyNumberFormat="1" applyFont="1" applyBorder="1" applyAlignment="1">
      <alignment vertical="center"/>
    </xf>
    <xf numFmtId="169" fontId="31" fillId="0" borderId="92" xfId="1" applyNumberFormat="1" applyFont="1" applyBorder="1" applyAlignment="1">
      <alignment vertical="center"/>
    </xf>
    <xf numFmtId="169" fontId="31" fillId="0" borderId="93" xfId="1" applyNumberFormat="1" applyFont="1" applyBorder="1" applyAlignment="1">
      <alignment vertical="center"/>
    </xf>
    <xf numFmtId="169" fontId="31" fillId="0" borderId="94" xfId="1" applyNumberFormat="1" applyFont="1" applyBorder="1" applyAlignment="1">
      <alignment vertical="center"/>
    </xf>
    <xf numFmtId="169" fontId="31" fillId="0" borderId="95" xfId="1" applyNumberFormat="1" applyFont="1" applyBorder="1" applyAlignment="1">
      <alignment vertical="center"/>
    </xf>
    <xf numFmtId="0" fontId="58" fillId="0" borderId="0" xfId="0" applyFont="1"/>
    <xf numFmtId="0" fontId="59" fillId="0" borderId="0" xfId="0" applyFont="1"/>
    <xf numFmtId="49" fontId="49" fillId="2" borderId="60" xfId="13" applyNumberFormat="1" applyFont="1" applyFill="1" applyBorder="1" applyAlignment="1">
      <alignment vertical="center" wrapText="1"/>
    </xf>
    <xf numFmtId="0" fontId="34" fillId="6" borderId="15" xfId="0" applyFont="1" applyFill="1" applyBorder="1" applyAlignment="1">
      <alignment horizontal="center" vertical="center" wrapText="1"/>
    </xf>
    <xf numFmtId="49" fontId="29" fillId="9" borderId="15" xfId="0" applyNumberFormat="1" applyFont="1" applyFill="1" applyBorder="1" applyAlignment="1">
      <alignment horizontal="center" vertical="center"/>
    </xf>
    <xf numFmtId="49" fontId="30" fillId="10" borderId="14" xfId="0" applyNumberFormat="1" applyFont="1" applyFill="1" applyBorder="1" applyAlignment="1">
      <alignment horizontal="left" vertical="center" wrapText="1"/>
    </xf>
    <xf numFmtId="169" fontId="30" fillId="10" borderId="14" xfId="1" applyNumberFormat="1" applyFont="1" applyFill="1" applyBorder="1" applyAlignment="1">
      <alignment horizontal="right" wrapText="1"/>
    </xf>
    <xf numFmtId="169" fontId="30" fillId="10" borderId="17" xfId="1" applyNumberFormat="1" applyFont="1" applyFill="1" applyBorder="1" applyAlignment="1">
      <alignment horizontal="right" wrapText="1"/>
    </xf>
    <xf numFmtId="49" fontId="30" fillId="10" borderId="5" xfId="0" applyNumberFormat="1" applyFont="1" applyFill="1" applyBorder="1" applyAlignment="1">
      <alignment horizontal="left" vertical="center" wrapText="1"/>
    </xf>
    <xf numFmtId="169" fontId="30" fillId="10" borderId="5" xfId="1" applyNumberFormat="1" applyFont="1" applyFill="1" applyBorder="1" applyAlignment="1">
      <alignment horizontal="right" wrapText="1"/>
    </xf>
    <xf numFmtId="169" fontId="30" fillId="10" borderId="19" xfId="1" applyNumberFormat="1" applyFont="1" applyFill="1" applyBorder="1" applyAlignment="1">
      <alignment horizontal="right" wrapText="1"/>
    </xf>
    <xf numFmtId="169" fontId="28" fillId="9" borderId="5" xfId="1" applyNumberFormat="1" applyFont="1" applyFill="1" applyBorder="1" applyAlignment="1">
      <alignment horizontal="right" vertical="center" wrapText="1"/>
    </xf>
    <xf numFmtId="169" fontId="28" fillId="9" borderId="19" xfId="1" applyNumberFormat="1" applyFont="1" applyFill="1" applyBorder="1" applyAlignment="1">
      <alignment horizontal="right" vertical="center" wrapText="1"/>
    </xf>
    <xf numFmtId="49" fontId="30" fillId="10" borderId="18" xfId="0" applyNumberFormat="1" applyFont="1" applyFill="1" applyBorder="1" applyAlignment="1">
      <alignment horizontal="left" vertical="center" wrapText="1"/>
    </xf>
    <xf numFmtId="169" fontId="29" fillId="9" borderId="100" xfId="1" applyNumberFormat="1" applyFont="1" applyFill="1" applyBorder="1" applyAlignment="1">
      <alignment horizontal="right" vertical="center" wrapText="1"/>
    </xf>
    <xf numFmtId="169" fontId="29" fillId="9" borderId="101" xfId="1" applyNumberFormat="1" applyFont="1" applyFill="1" applyBorder="1" applyAlignment="1">
      <alignment horizontal="right" vertical="center" wrapText="1"/>
    </xf>
    <xf numFmtId="169" fontId="29" fillId="9" borderId="106" xfId="1" applyNumberFormat="1" applyFont="1" applyFill="1" applyBorder="1" applyAlignment="1">
      <alignment horizontal="right" vertical="center" wrapText="1"/>
    </xf>
    <xf numFmtId="169" fontId="29" fillId="9" borderId="107" xfId="1" applyNumberFormat="1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/>
    </xf>
    <xf numFmtId="169" fontId="62" fillId="9" borderId="106" xfId="1" applyNumberFormat="1" applyFont="1" applyFill="1" applyBorder="1" applyAlignment="1">
      <alignment horizontal="right" vertical="center" wrapText="1"/>
    </xf>
    <xf numFmtId="169" fontId="62" fillId="9" borderId="107" xfId="1" applyNumberFormat="1" applyFont="1" applyFill="1" applyBorder="1" applyAlignment="1">
      <alignment horizontal="right" vertical="center" wrapText="1"/>
    </xf>
    <xf numFmtId="0" fontId="59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169" fontId="28" fillId="9" borderId="21" xfId="1" applyNumberFormat="1" applyFont="1" applyFill="1" applyBorder="1" applyAlignment="1">
      <alignment horizontal="right" vertical="center" wrapText="1"/>
    </xf>
    <xf numFmtId="169" fontId="28" fillId="9" borderId="22" xfId="1" applyNumberFormat="1" applyFont="1" applyFill="1" applyBorder="1" applyAlignment="1">
      <alignment horizontal="right" vertical="center" wrapText="1"/>
    </xf>
    <xf numFmtId="169" fontId="54" fillId="10" borderId="35" xfId="1" applyNumberFormat="1" applyFont="1" applyFill="1" applyBorder="1" applyAlignment="1">
      <alignment horizontal="right" wrapText="1"/>
    </xf>
    <xf numFmtId="169" fontId="62" fillId="9" borderId="21" xfId="1" applyNumberFormat="1" applyFont="1" applyFill="1" applyBorder="1" applyAlignment="1">
      <alignment horizontal="right" vertical="center" wrapText="1"/>
    </xf>
    <xf numFmtId="169" fontId="62" fillId="9" borderId="22" xfId="1" applyNumberFormat="1" applyFont="1" applyFill="1" applyBorder="1" applyAlignment="1">
      <alignment horizontal="right" vertical="center" wrapText="1"/>
    </xf>
    <xf numFmtId="2" fontId="30" fillId="10" borderId="108" xfId="0" applyNumberFormat="1" applyFont="1" applyFill="1" applyBorder="1" applyAlignment="1">
      <alignment horizontal="right" wrapText="1"/>
    </xf>
    <xf numFmtId="169" fontId="30" fillId="10" borderId="108" xfId="1" applyNumberFormat="1" applyFont="1" applyFill="1" applyBorder="1" applyAlignment="1">
      <alignment horizontal="right" wrapText="1"/>
    </xf>
    <xf numFmtId="172" fontId="30" fillId="10" borderId="108" xfId="0" applyNumberFormat="1" applyFont="1" applyFill="1" applyBorder="1" applyAlignment="1">
      <alignment horizontal="right" wrapText="1"/>
    </xf>
    <xf numFmtId="169" fontId="30" fillId="10" borderId="109" xfId="1" applyNumberFormat="1" applyFont="1" applyFill="1" applyBorder="1" applyAlignment="1">
      <alignment horizontal="right" wrapText="1"/>
    </xf>
    <xf numFmtId="2" fontId="28" fillId="9" borderId="108" xfId="0" applyNumberFormat="1" applyFont="1" applyFill="1" applyBorder="1" applyAlignment="1">
      <alignment horizontal="right" vertical="center" wrapText="1"/>
    </xf>
    <xf numFmtId="169" fontId="28" fillId="9" borderId="108" xfId="1" applyNumberFormat="1" applyFont="1" applyFill="1" applyBorder="1" applyAlignment="1">
      <alignment horizontal="right" vertical="center" wrapText="1"/>
    </xf>
    <xf numFmtId="172" fontId="28" fillId="9" borderId="108" xfId="0" applyNumberFormat="1" applyFont="1" applyFill="1" applyBorder="1" applyAlignment="1">
      <alignment horizontal="right" vertical="center" wrapText="1"/>
    </xf>
    <xf numFmtId="169" fontId="28" fillId="9" borderId="109" xfId="1" applyNumberFormat="1" applyFont="1" applyFill="1" applyBorder="1" applyAlignment="1">
      <alignment horizontal="right" vertical="center" wrapText="1"/>
    </xf>
    <xf numFmtId="172" fontId="28" fillId="9" borderId="114" xfId="0" applyNumberFormat="1" applyFont="1" applyFill="1" applyBorder="1" applyAlignment="1">
      <alignment horizontal="right" vertical="center" wrapText="1"/>
    </xf>
    <xf numFmtId="169" fontId="28" fillId="9" borderId="114" xfId="1" applyNumberFormat="1" applyFont="1" applyFill="1" applyBorder="1" applyAlignment="1">
      <alignment horizontal="right" vertical="center" wrapText="1"/>
    </xf>
    <xf numFmtId="169" fontId="28" fillId="9" borderId="115" xfId="1" applyNumberFormat="1" applyFont="1" applyFill="1" applyBorder="1" applyAlignment="1">
      <alignment horizontal="right" vertical="center" wrapText="1"/>
    </xf>
    <xf numFmtId="169" fontId="28" fillId="10" borderId="17" xfId="1" applyNumberFormat="1" applyFont="1" applyFill="1" applyBorder="1" applyAlignment="1">
      <alignment horizontal="right" wrapText="1"/>
    </xf>
    <xf numFmtId="169" fontId="28" fillId="10" borderId="19" xfId="1" applyNumberFormat="1" applyFont="1" applyFill="1" applyBorder="1" applyAlignment="1">
      <alignment horizontal="right" wrapText="1"/>
    </xf>
    <xf numFmtId="169" fontId="28" fillId="9" borderId="30" xfId="1" applyNumberFormat="1" applyFont="1" applyFill="1" applyBorder="1" applyAlignment="1">
      <alignment horizontal="right" vertical="center"/>
    </xf>
    <xf numFmtId="169" fontId="28" fillId="9" borderId="116" xfId="1" applyNumberFormat="1" applyFont="1" applyFill="1" applyBorder="1" applyAlignment="1">
      <alignment horizontal="right" vertical="center"/>
    </xf>
    <xf numFmtId="49" fontId="54" fillId="10" borderId="117" xfId="0" applyNumberFormat="1" applyFont="1" applyFill="1" applyBorder="1" applyAlignment="1">
      <alignment horizontal="left" vertical="center" wrapText="1"/>
    </xf>
    <xf numFmtId="169" fontId="28" fillId="10" borderId="70" xfId="1" applyNumberFormat="1" applyFont="1" applyFill="1" applyBorder="1" applyAlignment="1">
      <alignment horizontal="right" wrapText="1"/>
    </xf>
    <xf numFmtId="49" fontId="28" fillId="9" borderId="30" xfId="0" applyNumberFormat="1" applyFont="1" applyFill="1" applyBorder="1" applyAlignment="1">
      <alignment horizontal="right" vertical="center"/>
    </xf>
    <xf numFmtId="49" fontId="54" fillId="10" borderId="16" xfId="0" applyNumberFormat="1" applyFont="1" applyFill="1" applyBorder="1" applyAlignment="1">
      <alignment horizontal="left" vertical="center" wrapText="1"/>
    </xf>
    <xf numFmtId="169" fontId="54" fillId="10" borderId="14" xfId="1" applyNumberFormat="1" applyFont="1" applyFill="1" applyBorder="1" applyAlignment="1">
      <alignment horizontal="right" wrapText="1"/>
    </xf>
    <xf numFmtId="174" fontId="54" fillId="10" borderId="14" xfId="0" applyNumberFormat="1" applyFont="1" applyFill="1" applyBorder="1" applyAlignment="1">
      <alignment horizontal="right" wrapText="1"/>
    </xf>
    <xf numFmtId="174" fontId="54" fillId="10" borderId="17" xfId="0" applyNumberFormat="1" applyFont="1" applyFill="1" applyBorder="1" applyAlignment="1">
      <alignment horizontal="right" wrapText="1"/>
    </xf>
    <xf numFmtId="49" fontId="54" fillId="10" borderId="18" xfId="0" applyNumberFormat="1" applyFont="1" applyFill="1" applyBorder="1" applyAlignment="1">
      <alignment horizontal="left" vertical="center" wrapText="1"/>
    </xf>
    <xf numFmtId="169" fontId="54" fillId="10" borderId="5" xfId="1" applyNumberFormat="1" applyFont="1" applyFill="1" applyBorder="1" applyAlignment="1">
      <alignment horizontal="right" wrapText="1"/>
    </xf>
    <xf numFmtId="174" fontId="54" fillId="10" borderId="5" xfId="0" applyNumberFormat="1" applyFont="1" applyFill="1" applyBorder="1" applyAlignment="1">
      <alignment horizontal="right" wrapText="1"/>
    </xf>
    <xf numFmtId="174" fontId="54" fillId="10" borderId="19" xfId="0" applyNumberFormat="1" applyFont="1" applyFill="1" applyBorder="1" applyAlignment="1">
      <alignment horizontal="right" wrapText="1"/>
    </xf>
    <xf numFmtId="49" fontId="28" fillId="9" borderId="104" xfId="0" applyNumberFormat="1" applyFont="1" applyFill="1" applyBorder="1" applyAlignment="1">
      <alignment horizontal="right" vertical="center"/>
    </xf>
    <xf numFmtId="169" fontId="28" fillId="9" borderId="104" xfId="1" applyNumberFormat="1" applyFont="1" applyFill="1" applyBorder="1" applyAlignment="1">
      <alignment horizontal="right" vertical="center"/>
    </xf>
    <xf numFmtId="170" fontId="28" fillId="9" borderId="122" xfId="2" applyNumberFormat="1" applyFont="1" applyFill="1" applyBorder="1" applyAlignment="1">
      <alignment horizontal="right" vertical="center" wrapText="1"/>
    </xf>
    <xf numFmtId="170" fontId="28" fillId="9" borderId="123" xfId="2" applyNumberFormat="1" applyFont="1" applyFill="1" applyBorder="1" applyAlignment="1">
      <alignment horizontal="right" vertical="center" wrapText="1"/>
    </xf>
    <xf numFmtId="0" fontId="59" fillId="0" borderId="0" xfId="0" applyFont="1" applyAlignment="1">
      <alignment vertical="top"/>
    </xf>
    <xf numFmtId="49" fontId="30" fillId="10" borderId="18" xfId="0" applyNumberFormat="1" applyFont="1" applyFill="1" applyBorder="1" applyAlignment="1">
      <alignment horizontal="left" vertical="center" wrapText="1"/>
    </xf>
    <xf numFmtId="49" fontId="29" fillId="9" borderId="15" xfId="0" applyNumberFormat="1" applyFont="1" applyFill="1" applyBorder="1" applyAlignment="1">
      <alignment horizontal="center" vertical="center" wrapText="1"/>
    </xf>
    <xf numFmtId="0" fontId="34" fillId="6" borderId="15" xfId="0" applyFont="1" applyFill="1" applyBorder="1" applyAlignment="1">
      <alignment horizontal="center" vertical="center" wrapText="1"/>
    </xf>
    <xf numFmtId="0" fontId="34" fillId="6" borderId="125" xfId="0" applyFont="1" applyFill="1" applyBorder="1" applyAlignment="1">
      <alignment horizontal="center" vertical="center" wrapText="1"/>
    </xf>
    <xf numFmtId="0" fontId="34" fillId="6" borderId="126" xfId="0" applyFont="1" applyFill="1" applyBorder="1" applyAlignment="1">
      <alignment horizontal="center" vertical="center" wrapText="1"/>
    </xf>
    <xf numFmtId="0" fontId="34" fillId="6" borderId="81" xfId="0" applyFont="1" applyFill="1" applyBorder="1" applyAlignment="1">
      <alignment horizontal="center" vertical="center" wrapText="1"/>
    </xf>
    <xf numFmtId="167" fontId="33" fillId="0" borderId="52" xfId="0" applyNumberFormat="1" applyFont="1" applyBorder="1"/>
    <xf numFmtId="168" fontId="33" fillId="0" borderId="52" xfId="0" applyNumberFormat="1" applyFont="1" applyBorder="1"/>
    <xf numFmtId="167" fontId="33" fillId="0" borderId="127" xfId="0" applyNumberFormat="1" applyFont="1" applyBorder="1"/>
    <xf numFmtId="168" fontId="33" fillId="0" borderId="119" xfId="0" applyNumberFormat="1" applyFont="1" applyBorder="1"/>
    <xf numFmtId="167" fontId="33" fillId="0" borderId="57" xfId="0" applyNumberFormat="1" applyFont="1" applyBorder="1"/>
    <xf numFmtId="169" fontId="54" fillId="10" borderId="57" xfId="1" applyNumberFormat="1" applyFont="1" applyFill="1" applyBorder="1" applyAlignment="1">
      <alignment horizontal="right" vertical="center" wrapText="1"/>
    </xf>
    <xf numFmtId="171" fontId="34" fillId="6" borderId="15" xfId="1" applyNumberFormat="1" applyFont="1" applyFill="1" applyBorder="1" applyAlignment="1">
      <alignment horizontal="center" vertical="center" wrapText="1"/>
    </xf>
    <xf numFmtId="167" fontId="33" fillId="0" borderId="119" xfId="0" applyNumberFormat="1" applyFont="1" applyBorder="1"/>
    <xf numFmtId="167" fontId="33" fillId="0" borderId="70" xfId="0" applyNumberFormat="1" applyFont="1" applyBorder="1"/>
    <xf numFmtId="0" fontId="34" fillId="6" borderId="15" xfId="0" applyFont="1" applyFill="1" applyBorder="1" applyAlignment="1">
      <alignment horizontal="center" vertical="center" wrapText="1"/>
    </xf>
    <xf numFmtId="49" fontId="54" fillId="10" borderId="5" xfId="0" applyNumberFormat="1" applyFont="1" applyFill="1" applyBorder="1" applyAlignment="1">
      <alignment horizontal="left" wrapText="1"/>
    </xf>
    <xf numFmtId="169" fontId="54" fillId="10" borderId="5" xfId="1" applyNumberFormat="1" applyFont="1" applyFill="1" applyBorder="1" applyAlignment="1">
      <alignment horizontal="right" vertical="center" wrapText="1"/>
    </xf>
    <xf numFmtId="169" fontId="54" fillId="10" borderId="19" xfId="1" applyNumberFormat="1" applyFont="1" applyFill="1" applyBorder="1" applyAlignment="1">
      <alignment horizontal="right" vertical="center" wrapText="1"/>
    </xf>
    <xf numFmtId="49" fontId="54" fillId="10" borderId="18" xfId="0" applyNumberFormat="1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wrapText="1"/>
    </xf>
    <xf numFmtId="169" fontId="54" fillId="10" borderId="14" xfId="1" applyNumberFormat="1" applyFont="1" applyFill="1" applyBorder="1" applyAlignment="1">
      <alignment horizontal="right" vertical="center" wrapText="1"/>
    </xf>
    <xf numFmtId="169" fontId="54" fillId="10" borderId="17" xfId="1" applyNumberFormat="1" applyFont="1" applyFill="1" applyBorder="1" applyAlignment="1">
      <alignment horizontal="right" vertical="center" wrapText="1"/>
    </xf>
    <xf numFmtId="169" fontId="66" fillId="10" borderId="5" xfId="1" applyNumberFormat="1" applyFont="1" applyFill="1" applyBorder="1" applyAlignment="1">
      <alignment horizontal="right" wrapText="1"/>
    </xf>
    <xf numFmtId="169" fontId="66" fillId="10" borderId="19" xfId="1" applyNumberFormat="1" applyFont="1" applyFill="1" applyBorder="1" applyAlignment="1">
      <alignment horizontal="right" wrapText="1"/>
    </xf>
    <xf numFmtId="171" fontId="54" fillId="10" borderId="70" xfId="1" applyNumberFormat="1" applyFont="1" applyFill="1" applyBorder="1" applyAlignment="1">
      <alignment horizontal="right" vertical="center" wrapText="1"/>
    </xf>
    <xf numFmtId="0" fontId="68" fillId="10" borderId="0" xfId="0" applyFont="1" applyFill="1" applyAlignment="1">
      <alignment horizontal="left"/>
    </xf>
    <xf numFmtId="0" fontId="59" fillId="0" borderId="0" xfId="0" applyFont="1" applyAlignment="1">
      <alignment horizontal="left" vertical="center"/>
    </xf>
    <xf numFmtId="167" fontId="33" fillId="0" borderId="14" xfId="0" applyNumberFormat="1" applyFont="1" applyBorder="1"/>
    <xf numFmtId="167" fontId="33" fillId="0" borderId="14" xfId="0" applyNumberFormat="1" applyFont="1" applyBorder="1" applyAlignment="1">
      <alignment horizontal="right"/>
    </xf>
    <xf numFmtId="0" fontId="34" fillId="6" borderId="15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34" fillId="6" borderId="61" xfId="0" applyFont="1" applyFill="1" applyBorder="1" applyAlignment="1">
      <alignment horizontal="center" vertical="center" wrapText="1"/>
    </xf>
    <xf numFmtId="0" fontId="34" fillId="6" borderId="65" xfId="0" applyFont="1" applyFill="1" applyBorder="1" applyAlignment="1">
      <alignment horizontal="center" vertical="center" wrapText="1"/>
    </xf>
    <xf numFmtId="0" fontId="34" fillId="6" borderId="62" xfId="0" applyFont="1" applyFill="1" applyBorder="1" applyAlignment="1">
      <alignment horizontal="center" vertical="center" wrapText="1"/>
    </xf>
    <xf numFmtId="0" fontId="34" fillId="6" borderId="15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 vertical="center"/>
    </xf>
    <xf numFmtId="169" fontId="30" fillId="10" borderId="35" xfId="1" applyNumberFormat="1" applyFont="1" applyFill="1" applyBorder="1" applyAlignment="1">
      <alignment horizontal="right" vertical="center" wrapText="1"/>
    </xf>
    <xf numFmtId="175" fontId="30" fillId="10" borderId="35" xfId="1" applyNumberFormat="1" applyFont="1" applyFill="1" applyBorder="1" applyAlignment="1">
      <alignment horizontal="right" vertical="center" wrapText="1"/>
    </xf>
    <xf numFmtId="169" fontId="30" fillId="10" borderId="35" xfId="1" quotePrefix="1" applyNumberFormat="1" applyFont="1" applyFill="1" applyBorder="1" applyAlignment="1">
      <alignment horizontal="right" vertical="center" wrapText="1"/>
    </xf>
    <xf numFmtId="0" fontId="71" fillId="10" borderId="0" xfId="0" applyFont="1" applyFill="1" applyAlignment="1">
      <alignment horizontal="left"/>
    </xf>
    <xf numFmtId="0" fontId="34" fillId="12" borderId="0" xfId="0" applyFont="1" applyFill="1" applyBorder="1" applyAlignment="1">
      <alignment horizontal="center" vertical="center" wrapText="1"/>
    </xf>
    <xf numFmtId="175" fontId="69" fillId="10" borderId="0" xfId="1" applyNumberFormat="1" applyFont="1" applyFill="1" applyBorder="1" applyAlignment="1">
      <alignment horizontal="center"/>
    </xf>
    <xf numFmtId="0" fontId="72" fillId="10" borderId="0" xfId="0" applyFont="1" applyFill="1" applyAlignment="1">
      <alignment horizontal="left"/>
    </xf>
    <xf numFmtId="0" fontId="54" fillId="10" borderId="0" xfId="0" applyFont="1" applyFill="1" applyBorder="1" applyAlignment="1">
      <alignment vertical="center" wrapText="1"/>
    </xf>
    <xf numFmtId="49" fontId="30" fillId="10" borderId="16" xfId="0" applyNumberFormat="1" applyFont="1" applyFill="1" applyBorder="1" applyAlignment="1">
      <alignment horizontal="left" vertical="center" wrapText="1"/>
    </xf>
    <xf numFmtId="49" fontId="30" fillId="10" borderId="97" xfId="0" applyNumberFormat="1" applyFont="1" applyFill="1" applyBorder="1" applyAlignment="1">
      <alignment horizontal="left" vertical="center" wrapText="1"/>
    </xf>
    <xf numFmtId="49" fontId="29" fillId="9" borderId="15" xfId="0" applyNumberFormat="1" applyFont="1" applyFill="1" applyBorder="1" applyAlignment="1">
      <alignment horizontal="center" vertical="center" wrapText="1"/>
    </xf>
    <xf numFmtId="0" fontId="34" fillId="6" borderId="35" xfId="0" applyFont="1" applyFill="1" applyBorder="1" applyAlignment="1">
      <alignment horizontal="center" vertical="center" wrapText="1"/>
    </xf>
    <xf numFmtId="0" fontId="34" fillId="6" borderId="41" xfId="0" applyFont="1" applyFill="1" applyBorder="1" applyAlignment="1">
      <alignment horizontal="center" vertical="center" wrapText="1"/>
    </xf>
    <xf numFmtId="0" fontId="34" fillId="6" borderId="40" xfId="0" applyFont="1" applyFill="1" applyBorder="1" applyAlignment="1">
      <alignment horizontal="center" vertical="center" wrapText="1"/>
    </xf>
    <xf numFmtId="0" fontId="34" fillId="6" borderId="59" xfId="0" applyFont="1" applyFill="1" applyBorder="1" applyAlignment="1">
      <alignment horizontal="center" vertical="center" wrapText="1"/>
    </xf>
    <xf numFmtId="0" fontId="34" fillId="6" borderId="58" xfId="0" applyFont="1" applyFill="1" applyBorder="1" applyAlignment="1">
      <alignment horizontal="center" vertical="center" wrapText="1"/>
    </xf>
    <xf numFmtId="49" fontId="29" fillId="9" borderId="61" xfId="0" applyNumberFormat="1" applyFont="1" applyFill="1" applyBorder="1" applyAlignment="1">
      <alignment horizontal="center" vertical="center" wrapText="1"/>
    </xf>
    <xf numFmtId="49" fontId="29" fillId="9" borderId="15" xfId="0" applyNumberFormat="1" applyFont="1" applyFill="1" applyBorder="1" applyAlignment="1">
      <alignment horizontal="center" vertical="center" wrapText="1"/>
    </xf>
    <xf numFmtId="49" fontId="29" fillId="9" borderId="15" xfId="0" applyNumberFormat="1" applyFont="1" applyFill="1" applyBorder="1" applyAlignment="1">
      <alignment horizontal="center" vertical="center"/>
    </xf>
    <xf numFmtId="0" fontId="34" fillId="6" borderId="15" xfId="0" applyFont="1" applyFill="1" applyBorder="1" applyAlignment="1">
      <alignment horizontal="center" vertical="center" wrapText="1"/>
    </xf>
    <xf numFmtId="49" fontId="30" fillId="10" borderId="18" xfId="0" applyNumberFormat="1" applyFont="1" applyFill="1" applyBorder="1" applyAlignment="1">
      <alignment horizontal="left" vertical="center" wrapText="1"/>
    </xf>
    <xf numFmtId="49" fontId="29" fillId="9" borderId="62" xfId="0" applyNumberFormat="1" applyFont="1" applyFill="1" applyBorder="1" applyAlignment="1">
      <alignment horizontal="center" vertical="center" wrapText="1"/>
    </xf>
    <xf numFmtId="49" fontId="29" fillId="9" borderId="64" xfId="0" applyNumberFormat="1" applyFont="1" applyFill="1" applyBorder="1" applyAlignment="1">
      <alignment horizontal="center" vertical="center" wrapText="1"/>
    </xf>
    <xf numFmtId="0" fontId="34" fillId="6" borderId="35" xfId="0" applyFont="1" applyFill="1" applyBorder="1" applyAlignment="1">
      <alignment horizontal="center" vertical="center" wrapText="1"/>
    </xf>
    <xf numFmtId="0" fontId="34" fillId="6" borderId="58" xfId="0" applyFont="1" applyFill="1" applyBorder="1" applyAlignment="1">
      <alignment horizontal="center" vertical="center" wrapText="1"/>
    </xf>
    <xf numFmtId="169" fontId="30" fillId="10" borderId="100" xfId="1" applyNumberFormat="1" applyFont="1" applyFill="1" applyBorder="1" applyAlignment="1">
      <alignment horizontal="right" wrapText="1"/>
    </xf>
    <xf numFmtId="169" fontId="28" fillId="10" borderId="101" xfId="1" applyNumberFormat="1" applyFont="1" applyFill="1" applyBorder="1" applyAlignment="1">
      <alignment horizontal="right" wrapText="1"/>
    </xf>
    <xf numFmtId="49" fontId="28" fillId="9" borderId="62" xfId="0" applyNumberFormat="1" applyFont="1" applyFill="1" applyBorder="1" applyAlignment="1">
      <alignment horizontal="right" vertical="center"/>
    </xf>
    <xf numFmtId="169" fontId="28" fillId="9" borderId="62" xfId="1" applyNumberFormat="1" applyFont="1" applyFill="1" applyBorder="1" applyAlignment="1">
      <alignment horizontal="right" vertical="center"/>
    </xf>
    <xf numFmtId="169" fontId="28" fillId="9" borderId="15" xfId="1" applyNumberFormat="1" applyFont="1" applyFill="1" applyBorder="1" applyAlignment="1">
      <alignment horizontal="right" vertical="center"/>
    </xf>
    <xf numFmtId="0" fontId="31" fillId="0" borderId="136" xfId="0" applyFont="1" applyBorder="1" applyAlignment="1">
      <alignment vertical="center"/>
    </xf>
    <xf numFmtId="168" fontId="38" fillId="0" borderId="14" xfId="0" applyNumberFormat="1" applyFont="1" applyBorder="1"/>
    <xf numFmtId="169" fontId="33" fillId="0" borderId="24" xfId="1" applyNumberFormat="1" applyFont="1" applyBorder="1"/>
    <xf numFmtId="0" fontId="33" fillId="0" borderId="24" xfId="0" applyFont="1" applyBorder="1"/>
    <xf numFmtId="0" fontId="34" fillId="6" borderId="35" xfId="0" applyFont="1" applyFill="1" applyBorder="1"/>
    <xf numFmtId="0" fontId="34" fillId="6" borderId="58" xfId="0" applyFont="1" applyFill="1" applyBorder="1"/>
    <xf numFmtId="0" fontId="42" fillId="0" borderId="139" xfId="0" applyFont="1" applyBorder="1" applyAlignment="1">
      <alignment vertical="center"/>
    </xf>
    <xf numFmtId="0" fontId="42" fillId="0" borderId="140" xfId="0" applyFont="1" applyBorder="1" applyAlignment="1">
      <alignment vertical="center"/>
    </xf>
    <xf numFmtId="0" fontId="34" fillId="0" borderId="141" xfId="0" applyFont="1" applyBorder="1" applyAlignment="1">
      <alignment horizontal="center"/>
    </xf>
    <xf numFmtId="169" fontId="33" fillId="0" borderId="142" xfId="1" applyNumberFormat="1" applyFont="1" applyBorder="1"/>
    <xf numFmtId="169" fontId="33" fillId="0" borderId="143" xfId="1" applyNumberFormat="1" applyFont="1" applyBorder="1"/>
    <xf numFmtId="169" fontId="33" fillId="0" borderId="144" xfId="1" applyNumberFormat="1" applyFont="1" applyBorder="1"/>
    <xf numFmtId="169" fontId="33" fillId="0" borderId="145" xfId="1" applyNumberFormat="1" applyFont="1" applyBorder="1"/>
    <xf numFmtId="169" fontId="34" fillId="0" borderId="146" xfId="1" applyNumberFormat="1" applyFont="1" applyBorder="1"/>
    <xf numFmtId="169" fontId="34" fillId="0" borderId="147" xfId="1" applyNumberFormat="1" applyFont="1" applyBorder="1"/>
    <xf numFmtId="0" fontId="34" fillId="6" borderId="59" xfId="0" applyFont="1" applyFill="1" applyBorder="1"/>
    <xf numFmtId="0" fontId="33" fillId="6" borderId="148" xfId="0" applyFont="1" applyFill="1" applyBorder="1" applyAlignment="1">
      <alignment horizontal="center" vertical="center" wrapText="1"/>
    </xf>
    <xf numFmtId="0" fontId="33" fillId="6" borderId="56" xfId="0" applyFont="1" applyFill="1" applyBorder="1" applyAlignment="1">
      <alignment horizontal="center" vertical="center" wrapText="1"/>
    </xf>
    <xf numFmtId="0" fontId="33" fillId="6" borderId="38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74" fillId="0" borderId="45" xfId="0" applyFont="1" applyBorder="1" applyAlignment="1">
      <alignment horizontal="left" wrapText="1"/>
    </xf>
    <xf numFmtId="172" fontId="0" fillId="0" borderId="46" xfId="0" applyNumberFormat="1" applyBorder="1"/>
    <xf numFmtId="172" fontId="0" fillId="0" borderId="47" xfId="0" applyNumberFormat="1" applyBorder="1"/>
    <xf numFmtId="0" fontId="74" fillId="0" borderId="18" xfId="0" applyFont="1" applyBorder="1" applyAlignment="1">
      <alignment horizontal="left" wrapText="1"/>
    </xf>
    <xf numFmtId="172" fontId="0" fillId="0" borderId="5" xfId="0" applyNumberFormat="1" applyBorder="1"/>
    <xf numFmtId="172" fontId="0" fillId="0" borderId="19" xfId="0" applyNumberFormat="1" applyBorder="1"/>
    <xf numFmtId="0" fontId="74" fillId="0" borderId="99" xfId="0" applyFont="1" applyBorder="1" applyAlignment="1">
      <alignment horizontal="left" wrapText="1"/>
    </xf>
    <xf numFmtId="172" fontId="0" fillId="0" borderId="100" xfId="0" applyNumberFormat="1" applyBorder="1"/>
    <xf numFmtId="172" fontId="0" fillId="0" borderId="101" xfId="0" applyNumberFormat="1" applyBorder="1"/>
    <xf numFmtId="0" fontId="75" fillId="6" borderId="62" xfId="0" applyFont="1" applyFill="1" applyBorder="1" applyAlignment="1">
      <alignment horizontal="left"/>
    </xf>
    <xf numFmtId="172" fontId="20" fillId="6" borderId="15" xfId="0" applyNumberFormat="1" applyFont="1" applyFill="1" applyBorder="1" applyAlignment="1">
      <alignment horizontal="right"/>
    </xf>
    <xf numFmtId="0" fontId="34" fillId="6" borderId="117" xfId="0" applyFont="1" applyFill="1" applyBorder="1" applyAlignment="1">
      <alignment horizontal="center" vertical="center" wrapText="1"/>
    </xf>
    <xf numFmtId="0" fontId="34" fillId="6" borderId="70" xfId="0" applyFont="1" applyFill="1" applyBorder="1" applyAlignment="1">
      <alignment horizontal="center" vertical="center" wrapText="1"/>
    </xf>
    <xf numFmtId="169" fontId="33" fillId="0" borderId="117" xfId="1" applyNumberFormat="1" applyFont="1" applyBorder="1"/>
    <xf numFmtId="169" fontId="33" fillId="0" borderId="125" xfId="1" applyNumberFormat="1" applyFont="1" applyBorder="1"/>
    <xf numFmtId="169" fontId="33" fillId="0" borderId="81" xfId="1" applyNumberFormat="1" applyFont="1" applyBorder="1"/>
    <xf numFmtId="169" fontId="33" fillId="0" borderId="126" xfId="1" applyNumberFormat="1" applyFont="1" applyBorder="1"/>
    <xf numFmtId="169" fontId="34" fillId="6" borderId="131" xfId="1" applyNumberFormat="1" applyFont="1" applyFill="1" applyBorder="1"/>
    <xf numFmtId="169" fontId="34" fillId="6" borderId="74" xfId="1" applyNumberFormat="1" applyFont="1" applyFill="1" applyBorder="1"/>
    <xf numFmtId="169" fontId="34" fillId="6" borderId="75" xfId="1" applyNumberFormat="1" applyFont="1" applyFill="1" applyBorder="1"/>
    <xf numFmtId="0" fontId="33" fillId="0" borderId="150" xfId="0" applyFont="1" applyBorder="1" applyAlignment="1">
      <alignment wrapText="1"/>
    </xf>
    <xf numFmtId="167" fontId="33" fillId="0" borderId="117" xfId="0" applyNumberFormat="1" applyFont="1" applyBorder="1"/>
    <xf numFmtId="168" fontId="33" fillId="0" borderId="35" xfId="0" applyNumberFormat="1" applyFont="1" applyBorder="1"/>
    <xf numFmtId="168" fontId="33" fillId="0" borderId="70" xfId="0" applyNumberFormat="1" applyFont="1" applyBorder="1"/>
    <xf numFmtId="167" fontId="33" fillId="0" borderId="58" xfId="0" applyNumberFormat="1" applyFont="1" applyBorder="1"/>
    <xf numFmtId="0" fontId="33" fillId="0" borderId="151" xfId="0" applyFont="1" applyBorder="1" applyAlignment="1">
      <alignment wrapText="1"/>
    </xf>
    <xf numFmtId="167" fontId="33" fillId="0" borderId="152" xfId="0" applyNumberFormat="1" applyFont="1" applyBorder="1"/>
    <xf numFmtId="167" fontId="33" fillId="0" borderId="71" xfId="0" applyNumberFormat="1" applyFont="1" applyBorder="1"/>
    <xf numFmtId="168" fontId="33" fillId="0" borderId="71" xfId="0" applyNumberFormat="1" applyFont="1" applyBorder="1"/>
    <xf numFmtId="168" fontId="33" fillId="0" borderId="72" xfId="0" applyNumberFormat="1" applyFont="1" applyBorder="1"/>
    <xf numFmtId="167" fontId="33" fillId="0" borderId="73" xfId="0" applyNumberFormat="1" applyFont="1" applyBorder="1"/>
    <xf numFmtId="0" fontId="34" fillId="0" borderId="153" xfId="0" applyFont="1" applyBorder="1" applyAlignment="1">
      <alignment horizontal="center"/>
    </xf>
    <xf numFmtId="167" fontId="34" fillId="0" borderId="154" xfId="0" applyNumberFormat="1" applyFont="1" applyBorder="1"/>
    <xf numFmtId="167" fontId="34" fillId="0" borderId="155" xfId="0" applyNumberFormat="1" applyFont="1" applyBorder="1"/>
    <xf numFmtId="168" fontId="34" fillId="0" borderId="155" xfId="0" applyNumberFormat="1" applyFont="1" applyBorder="1"/>
    <xf numFmtId="168" fontId="34" fillId="0" borderId="156" xfId="0" applyNumberFormat="1" applyFont="1" applyBorder="1"/>
    <xf numFmtId="167" fontId="34" fillId="0" borderId="157" xfId="0" applyNumberFormat="1" applyFont="1" applyBorder="1"/>
    <xf numFmtId="0" fontId="33" fillId="0" borderId="102" xfId="0" applyFont="1" applyBorder="1"/>
    <xf numFmtId="0" fontId="33" fillId="0" borderId="103" xfId="0" applyFont="1" applyBorder="1"/>
    <xf numFmtId="0" fontId="33" fillId="0" borderId="151" xfId="0" applyFont="1" applyBorder="1"/>
    <xf numFmtId="0" fontId="34" fillId="12" borderId="62" xfId="0" applyFont="1" applyFill="1" applyBorder="1" applyAlignment="1">
      <alignment horizontal="center"/>
    </xf>
    <xf numFmtId="167" fontId="34" fillId="12" borderId="131" xfId="0" applyNumberFormat="1" applyFont="1" applyFill="1" applyBorder="1"/>
    <xf numFmtId="167" fontId="34" fillId="12" borderId="74" xfId="0" applyNumberFormat="1" applyFont="1" applyFill="1" applyBorder="1"/>
    <xf numFmtId="168" fontId="34" fillId="12" borderId="74" xfId="0" applyNumberFormat="1" applyFont="1" applyFill="1" applyBorder="1"/>
    <xf numFmtId="168" fontId="34" fillId="12" borderId="75" xfId="0" applyNumberFormat="1" applyFont="1" applyFill="1" applyBorder="1"/>
    <xf numFmtId="167" fontId="34" fillId="12" borderId="76" xfId="0" applyNumberFormat="1" applyFont="1" applyFill="1" applyBorder="1"/>
    <xf numFmtId="0" fontId="34" fillId="6" borderId="15" xfId="0" applyFont="1" applyFill="1" applyBorder="1" applyAlignment="1">
      <alignment horizontal="left" vertical="center" wrapText="1"/>
    </xf>
    <xf numFmtId="49" fontId="30" fillId="10" borderId="17" xfId="0" applyNumberFormat="1" applyFont="1" applyFill="1" applyBorder="1" applyAlignment="1">
      <alignment horizontal="left" vertical="center" wrapText="1"/>
    </xf>
    <xf numFmtId="169" fontId="66" fillId="10" borderId="161" xfId="1" applyNumberFormat="1" applyFont="1" applyFill="1" applyBorder="1" applyAlignment="1">
      <alignment horizontal="right" wrapText="1"/>
    </xf>
    <xf numFmtId="169" fontId="66" fillId="10" borderId="108" xfId="1" applyNumberFormat="1" applyFont="1" applyFill="1" applyBorder="1" applyAlignment="1">
      <alignment horizontal="right" wrapText="1"/>
    </xf>
    <xf numFmtId="169" fontId="66" fillId="10" borderId="162" xfId="1" applyNumberFormat="1" applyFont="1" applyFill="1" applyBorder="1" applyAlignment="1">
      <alignment horizontal="right" wrapText="1"/>
    </xf>
    <xf numFmtId="169" fontId="66" fillId="10" borderId="163" xfId="1" applyNumberFormat="1" applyFont="1" applyFill="1" applyBorder="1" applyAlignment="1">
      <alignment horizontal="right" wrapText="1"/>
    </xf>
    <xf numFmtId="49" fontId="30" fillId="10" borderId="19" xfId="0" applyNumberFormat="1" applyFont="1" applyFill="1" applyBorder="1" applyAlignment="1">
      <alignment horizontal="left" vertical="center" wrapText="1"/>
    </xf>
    <xf numFmtId="175" fontId="66" fillId="10" borderId="161" xfId="1" applyNumberFormat="1" applyFont="1" applyFill="1" applyBorder="1" applyAlignment="1">
      <alignment horizontal="right" wrapText="1"/>
    </xf>
    <xf numFmtId="175" fontId="66" fillId="10" borderId="108" xfId="1" applyNumberFormat="1" applyFont="1" applyFill="1" applyBorder="1" applyAlignment="1">
      <alignment horizontal="right" wrapText="1"/>
    </xf>
    <xf numFmtId="175" fontId="66" fillId="10" borderId="162" xfId="1" applyNumberFormat="1" applyFont="1" applyFill="1" applyBorder="1" applyAlignment="1">
      <alignment horizontal="right" wrapText="1"/>
    </xf>
    <xf numFmtId="169" fontId="67" fillId="9" borderId="161" xfId="1" applyNumberFormat="1" applyFont="1" applyFill="1" applyBorder="1" applyAlignment="1">
      <alignment horizontal="right" vertical="center" wrapText="1"/>
    </xf>
    <xf numFmtId="169" fontId="67" fillId="9" borderId="108" xfId="1" applyNumberFormat="1" applyFont="1" applyFill="1" applyBorder="1" applyAlignment="1">
      <alignment horizontal="right" vertical="center" wrapText="1"/>
    </xf>
    <xf numFmtId="169" fontId="67" fillId="9" borderId="162" xfId="1" applyNumberFormat="1" applyFont="1" applyFill="1" applyBorder="1" applyAlignment="1">
      <alignment horizontal="right" vertical="center" wrapText="1"/>
    </xf>
    <xf numFmtId="169" fontId="67" fillId="9" borderId="163" xfId="1" applyNumberFormat="1" applyFont="1" applyFill="1" applyBorder="1" applyAlignment="1">
      <alignment horizontal="right" vertical="center" wrapText="1"/>
    </xf>
    <xf numFmtId="175" fontId="67" fillId="9" borderId="161" xfId="1" applyNumberFormat="1" applyFont="1" applyFill="1" applyBorder="1" applyAlignment="1">
      <alignment horizontal="right" vertical="center" wrapText="1"/>
    </xf>
    <xf numFmtId="175" fontId="67" fillId="9" borderId="108" xfId="1" applyNumberFormat="1" applyFont="1" applyFill="1" applyBorder="1" applyAlignment="1">
      <alignment horizontal="right" vertical="center" wrapText="1"/>
    </xf>
    <xf numFmtId="49" fontId="28" fillId="10" borderId="18" xfId="0" applyNumberFormat="1" applyFont="1" applyFill="1" applyBorder="1" applyAlignment="1">
      <alignment horizontal="left" vertical="center" wrapText="1"/>
    </xf>
    <xf numFmtId="175" fontId="67" fillId="9" borderId="162" xfId="1" applyNumberFormat="1" applyFont="1" applyFill="1" applyBorder="1" applyAlignment="1">
      <alignment horizontal="right" vertical="center" wrapText="1"/>
    </xf>
    <xf numFmtId="169" fontId="67" fillId="9" borderId="166" xfId="1" applyNumberFormat="1" applyFont="1" applyFill="1" applyBorder="1" applyAlignment="1">
      <alignment horizontal="right" vertical="center" wrapText="1"/>
    </xf>
    <xf numFmtId="169" fontId="67" fillId="9" borderId="167" xfId="1" applyNumberFormat="1" applyFont="1" applyFill="1" applyBorder="1" applyAlignment="1">
      <alignment horizontal="right" vertical="center" wrapText="1"/>
    </xf>
    <xf numFmtId="169" fontId="67" fillId="9" borderId="168" xfId="1" applyNumberFormat="1" applyFont="1" applyFill="1" applyBorder="1" applyAlignment="1">
      <alignment horizontal="right" vertical="center" wrapText="1"/>
    </xf>
    <xf numFmtId="169" fontId="76" fillId="9" borderId="135" xfId="1" applyNumberFormat="1" applyFont="1" applyFill="1" applyBorder="1" applyAlignment="1">
      <alignment horizontal="right" vertical="center" wrapText="1"/>
    </xf>
    <xf numFmtId="169" fontId="76" fillId="9" borderId="169" xfId="1" applyNumberFormat="1" applyFont="1" applyFill="1" applyBorder="1" applyAlignment="1">
      <alignment horizontal="right" vertical="center" wrapText="1"/>
    </xf>
    <xf numFmtId="169" fontId="76" fillId="9" borderId="170" xfId="1" applyNumberFormat="1" applyFont="1" applyFill="1" applyBorder="1" applyAlignment="1">
      <alignment horizontal="right" vertical="center" wrapText="1"/>
    </xf>
    <xf numFmtId="169" fontId="76" fillId="9" borderId="15" xfId="1" applyNumberFormat="1" applyFont="1" applyFill="1" applyBorder="1" applyAlignment="1">
      <alignment horizontal="right" vertical="center" wrapText="1"/>
    </xf>
    <xf numFmtId="49" fontId="29" fillId="9" borderId="15" xfId="0" applyNumberFormat="1" applyFont="1" applyFill="1" applyBorder="1" applyAlignment="1">
      <alignment horizontal="left" vertical="center" wrapText="1"/>
    </xf>
    <xf numFmtId="169" fontId="30" fillId="10" borderId="171" xfId="1" applyNumberFormat="1" applyFont="1" applyFill="1" applyBorder="1" applyAlignment="1">
      <alignment horizontal="right" wrapText="1"/>
    </xf>
    <xf numFmtId="169" fontId="30" fillId="10" borderId="172" xfId="1" applyNumberFormat="1" applyFont="1" applyFill="1" applyBorder="1" applyAlignment="1">
      <alignment horizontal="right" wrapText="1"/>
    </xf>
    <xf numFmtId="169" fontId="30" fillId="10" borderId="132" xfId="1" applyNumberFormat="1" applyFont="1" applyFill="1" applyBorder="1" applyAlignment="1">
      <alignment horizontal="right" wrapText="1"/>
    </xf>
    <xf numFmtId="169" fontId="30" fillId="10" borderId="98" xfId="1" applyNumberFormat="1" applyFont="1" applyFill="1" applyBorder="1" applyAlignment="1">
      <alignment horizontal="right" wrapText="1"/>
    </xf>
    <xf numFmtId="169" fontId="30" fillId="10" borderId="173" xfId="1" applyNumberFormat="1" applyFont="1" applyFill="1" applyBorder="1" applyAlignment="1">
      <alignment horizontal="right" wrapText="1"/>
    </xf>
    <xf numFmtId="169" fontId="30" fillId="10" borderId="133" xfId="1" applyNumberFormat="1" applyFont="1" applyFill="1" applyBorder="1" applyAlignment="1">
      <alignment horizontal="right" wrapText="1"/>
    </xf>
    <xf numFmtId="169" fontId="28" fillId="9" borderId="98" xfId="1" applyNumberFormat="1" applyFont="1" applyFill="1" applyBorder="1" applyAlignment="1">
      <alignment horizontal="right" vertical="center" wrapText="1"/>
    </xf>
    <xf numFmtId="169" fontId="28" fillId="9" borderId="173" xfId="1" applyNumberFormat="1" applyFont="1" applyFill="1" applyBorder="1" applyAlignment="1">
      <alignment horizontal="right" vertical="center" wrapText="1"/>
    </xf>
    <xf numFmtId="169" fontId="28" fillId="9" borderId="133" xfId="1" applyNumberFormat="1" applyFont="1" applyFill="1" applyBorder="1" applyAlignment="1">
      <alignment horizontal="right" vertical="center" wrapText="1"/>
    </xf>
    <xf numFmtId="175" fontId="30" fillId="10" borderId="98" xfId="1" applyNumberFormat="1" applyFont="1" applyFill="1" applyBorder="1" applyAlignment="1">
      <alignment horizontal="right" wrapText="1"/>
    </xf>
    <xf numFmtId="175" fontId="30" fillId="10" borderId="5" xfId="1" applyNumberFormat="1" applyFont="1" applyFill="1" applyBorder="1" applyAlignment="1">
      <alignment horizontal="right" wrapText="1"/>
    </xf>
    <xf numFmtId="175" fontId="30" fillId="10" borderId="173" xfId="1" applyNumberFormat="1" applyFont="1" applyFill="1" applyBorder="1" applyAlignment="1">
      <alignment horizontal="right" wrapText="1"/>
    </xf>
    <xf numFmtId="175" fontId="28" fillId="9" borderId="98" xfId="1" applyNumberFormat="1" applyFont="1" applyFill="1" applyBorder="1" applyAlignment="1">
      <alignment horizontal="right" vertical="center" wrapText="1"/>
    </xf>
    <xf numFmtId="175" fontId="28" fillId="9" borderId="5" xfId="1" applyNumberFormat="1" applyFont="1" applyFill="1" applyBorder="1" applyAlignment="1">
      <alignment horizontal="right" vertical="center" wrapText="1"/>
    </xf>
    <xf numFmtId="175" fontId="28" fillId="9" borderId="173" xfId="1" applyNumberFormat="1" applyFont="1" applyFill="1" applyBorder="1" applyAlignment="1">
      <alignment horizontal="right" vertical="center" wrapText="1"/>
    </xf>
    <xf numFmtId="169" fontId="28" fillId="9" borderId="100" xfId="1" applyNumberFormat="1" applyFont="1" applyFill="1" applyBorder="1" applyAlignment="1">
      <alignment horizontal="right" vertical="center" wrapText="1"/>
    </xf>
    <xf numFmtId="169" fontId="28" fillId="9" borderId="174" xfId="1" applyNumberFormat="1" applyFont="1" applyFill="1" applyBorder="1" applyAlignment="1">
      <alignment horizontal="right" vertical="center" wrapText="1"/>
    </xf>
    <xf numFmtId="169" fontId="28" fillId="9" borderId="134" xfId="1" applyNumberFormat="1" applyFont="1" applyFill="1" applyBorder="1" applyAlignment="1">
      <alignment horizontal="right" vertical="center" wrapText="1"/>
    </xf>
    <xf numFmtId="169" fontId="28" fillId="9" borderId="175" xfId="1" applyNumberFormat="1" applyFont="1" applyFill="1" applyBorder="1" applyAlignment="1">
      <alignment horizontal="right" vertical="center" wrapText="1"/>
    </xf>
    <xf numFmtId="169" fontId="28" fillId="9" borderId="169" xfId="1" applyNumberFormat="1" applyFont="1" applyFill="1" applyBorder="1" applyAlignment="1">
      <alignment horizontal="right" vertical="center" wrapText="1"/>
    </xf>
    <xf numFmtId="169" fontId="28" fillId="9" borderId="170" xfId="1" applyNumberFormat="1" applyFont="1" applyFill="1" applyBorder="1" applyAlignment="1">
      <alignment horizontal="right" vertical="center" wrapText="1"/>
    </xf>
    <xf numFmtId="169" fontId="28" fillId="9" borderId="15" xfId="1" applyNumberFormat="1" applyFont="1" applyFill="1" applyBorder="1" applyAlignment="1">
      <alignment horizontal="right" vertical="center" wrapText="1"/>
    </xf>
    <xf numFmtId="169" fontId="28" fillId="9" borderId="110" xfId="1" applyNumberFormat="1" applyFont="1" applyFill="1" applyBorder="1" applyAlignment="1">
      <alignment horizontal="right" vertical="center" wrapText="1"/>
    </xf>
    <xf numFmtId="169" fontId="28" fillId="9" borderId="176" xfId="1" applyNumberFormat="1" applyFont="1" applyFill="1" applyBorder="1" applyAlignment="1">
      <alignment horizontal="right" vertical="center" wrapText="1"/>
    </xf>
    <xf numFmtId="169" fontId="28" fillId="9" borderId="116" xfId="1" applyNumberFormat="1" applyFont="1" applyFill="1" applyBorder="1" applyAlignment="1">
      <alignment horizontal="right" vertical="center" wrapText="1"/>
    </xf>
    <xf numFmtId="49" fontId="28" fillId="9" borderId="30" xfId="0" applyNumberFormat="1" applyFont="1" applyFill="1" applyBorder="1" applyAlignment="1">
      <alignment horizontal="left" vertical="center"/>
    </xf>
    <xf numFmtId="169" fontId="30" fillId="10" borderId="177" xfId="1" applyNumberFormat="1" applyFont="1" applyFill="1" applyBorder="1" applyAlignment="1">
      <alignment horizontal="right" wrapText="1"/>
    </xf>
    <xf numFmtId="169" fontId="30" fillId="10" borderId="162" xfId="1" applyNumberFormat="1" applyFont="1" applyFill="1" applyBorder="1" applyAlignment="1">
      <alignment horizontal="right" wrapText="1"/>
    </xf>
    <xf numFmtId="169" fontId="30" fillId="10" borderId="163" xfId="1" applyNumberFormat="1" applyFont="1" applyFill="1" applyBorder="1" applyAlignment="1">
      <alignment horizontal="right" wrapText="1"/>
    </xf>
    <xf numFmtId="175" fontId="30" fillId="10" borderId="177" xfId="1" applyNumberFormat="1" applyFont="1" applyFill="1" applyBorder="1" applyAlignment="1">
      <alignment horizontal="right" wrapText="1"/>
    </xf>
    <xf numFmtId="175" fontId="30" fillId="10" borderId="108" xfId="1" applyNumberFormat="1" applyFont="1" applyFill="1" applyBorder="1" applyAlignment="1">
      <alignment horizontal="right" wrapText="1"/>
    </xf>
    <xf numFmtId="175" fontId="30" fillId="10" borderId="162" xfId="1" applyNumberFormat="1" applyFont="1" applyFill="1" applyBorder="1" applyAlignment="1">
      <alignment horizontal="right" wrapText="1"/>
    </xf>
    <xf numFmtId="169" fontId="28" fillId="9" borderId="177" xfId="1" applyNumberFormat="1" applyFont="1" applyFill="1" applyBorder="1" applyAlignment="1">
      <alignment horizontal="right" vertical="center" wrapText="1"/>
    </xf>
    <xf numFmtId="169" fontId="28" fillId="9" borderId="162" xfId="1" applyNumberFormat="1" applyFont="1" applyFill="1" applyBorder="1" applyAlignment="1">
      <alignment horizontal="right" vertical="center" wrapText="1"/>
    </xf>
    <xf numFmtId="169" fontId="28" fillId="9" borderId="163" xfId="1" applyNumberFormat="1" applyFont="1" applyFill="1" applyBorder="1" applyAlignment="1">
      <alignment horizontal="right" vertical="center" wrapText="1"/>
    </xf>
    <xf numFmtId="175" fontId="28" fillId="9" borderId="108" xfId="1" applyNumberFormat="1" applyFont="1" applyFill="1" applyBorder="1" applyAlignment="1">
      <alignment horizontal="right" vertical="center" wrapText="1"/>
    </xf>
    <xf numFmtId="169" fontId="28" fillId="9" borderId="180" xfId="1" applyNumberFormat="1" applyFont="1" applyFill="1" applyBorder="1" applyAlignment="1">
      <alignment horizontal="right" vertical="center" wrapText="1"/>
    </xf>
    <xf numFmtId="169" fontId="28" fillId="9" borderId="166" xfId="1" applyNumberFormat="1" applyFont="1" applyFill="1" applyBorder="1" applyAlignment="1">
      <alignment horizontal="right" vertical="center" wrapText="1"/>
    </xf>
    <xf numFmtId="169" fontId="28" fillId="9" borderId="167" xfId="1" applyNumberFormat="1" applyFont="1" applyFill="1" applyBorder="1" applyAlignment="1">
      <alignment horizontal="right" vertical="center" wrapText="1"/>
    </xf>
    <xf numFmtId="169" fontId="28" fillId="9" borderId="168" xfId="1" applyNumberFormat="1" applyFont="1" applyFill="1" applyBorder="1" applyAlignment="1">
      <alignment horizontal="right" vertical="center" wrapText="1"/>
    </xf>
    <xf numFmtId="169" fontId="29" fillId="9" borderId="175" xfId="1" applyNumberFormat="1" applyFont="1" applyFill="1" applyBorder="1" applyAlignment="1">
      <alignment horizontal="right" vertical="center" wrapText="1"/>
    </xf>
    <xf numFmtId="169" fontId="29" fillId="9" borderId="169" xfId="1" applyNumberFormat="1" applyFont="1" applyFill="1" applyBorder="1" applyAlignment="1">
      <alignment horizontal="right" vertical="center" wrapText="1"/>
    </xf>
    <xf numFmtId="169" fontId="29" fillId="9" borderId="170" xfId="1" applyNumberFormat="1" applyFont="1" applyFill="1" applyBorder="1" applyAlignment="1">
      <alignment horizontal="right" vertical="center" wrapText="1"/>
    </xf>
    <xf numFmtId="169" fontId="29" fillId="9" borderId="15" xfId="1" applyNumberFormat="1" applyFont="1" applyFill="1" applyBorder="1" applyAlignment="1">
      <alignment horizontal="right" vertical="center" wrapText="1"/>
    </xf>
    <xf numFmtId="169" fontId="30" fillId="10" borderId="181" xfId="1" applyNumberFormat="1" applyFont="1" applyFill="1" applyBorder="1" applyAlignment="1">
      <alignment horizontal="right" wrapText="1"/>
    </xf>
    <xf numFmtId="175" fontId="30" fillId="10" borderId="133" xfId="1" applyNumberFormat="1" applyFont="1" applyFill="1" applyBorder="1" applyAlignment="1">
      <alignment horizontal="right" wrapText="1"/>
    </xf>
    <xf numFmtId="169" fontId="28" fillId="9" borderId="182" xfId="1" applyNumberFormat="1" applyFont="1" applyFill="1" applyBorder="1" applyAlignment="1">
      <alignment horizontal="right" vertical="center" wrapText="1"/>
    </xf>
    <xf numFmtId="175" fontId="28" fillId="9" borderId="177" xfId="1" applyNumberFormat="1" applyFont="1" applyFill="1" applyBorder="1" applyAlignment="1">
      <alignment horizontal="right" vertical="center" wrapText="1"/>
    </xf>
    <xf numFmtId="49" fontId="29" fillId="9" borderId="102" xfId="0" applyNumberFormat="1" applyFont="1" applyFill="1" applyBorder="1" applyAlignment="1">
      <alignment horizontal="center" vertical="center" wrapText="1"/>
    </xf>
    <xf numFmtId="49" fontId="29" fillId="9" borderId="0" xfId="0" applyNumberFormat="1" applyFont="1" applyFill="1" applyBorder="1" applyAlignment="1">
      <alignment horizontal="center" vertical="center" wrapText="1"/>
    </xf>
    <xf numFmtId="49" fontId="29" fillId="9" borderId="103" xfId="0" applyNumberFormat="1" applyFont="1" applyFill="1" applyBorder="1" applyAlignment="1">
      <alignment horizontal="center" vertical="center" wrapText="1"/>
    </xf>
    <xf numFmtId="175" fontId="30" fillId="10" borderId="14" xfId="1" applyNumberFormat="1" applyFont="1" applyFill="1" applyBorder="1" applyAlignment="1">
      <alignment horizontal="right" wrapText="1"/>
    </xf>
    <xf numFmtId="0" fontId="59" fillId="0" borderId="0" xfId="0" applyFont="1" applyFill="1"/>
    <xf numFmtId="0" fontId="0" fillId="0" borderId="0" xfId="0" applyFont="1" applyFill="1"/>
    <xf numFmtId="49" fontId="29" fillId="6" borderId="15" xfId="0" applyNumberFormat="1" applyFont="1" applyFill="1" applyBorder="1" applyAlignment="1">
      <alignment horizontal="center" vertical="center" wrapText="1"/>
    </xf>
    <xf numFmtId="49" fontId="52" fillId="6" borderId="15" xfId="0" applyNumberFormat="1" applyFont="1" applyFill="1" applyBorder="1" applyAlignment="1">
      <alignment horizontal="center" vertical="center" wrapText="1"/>
    </xf>
    <xf numFmtId="49" fontId="28" fillId="0" borderId="118" xfId="0" applyNumberFormat="1" applyFont="1" applyBorder="1" applyAlignment="1">
      <alignment horizontal="left" vertical="center" wrapText="1"/>
    </xf>
    <xf numFmtId="171" fontId="30" fillId="0" borderId="52" xfId="1" applyNumberFormat="1" applyFont="1" applyFill="1" applyBorder="1" applyAlignment="1">
      <alignment horizontal="right" wrapText="1"/>
    </xf>
    <xf numFmtId="171" fontId="28" fillId="0" borderId="119" xfId="1" applyNumberFormat="1" applyFont="1" applyFill="1" applyBorder="1" applyAlignment="1">
      <alignment horizontal="right" wrapText="1"/>
    </xf>
    <xf numFmtId="49" fontId="61" fillId="0" borderId="117" xfId="0" applyNumberFormat="1" applyFont="1" applyBorder="1" applyAlignment="1">
      <alignment horizontal="left" vertical="center" wrapText="1"/>
    </xf>
    <xf numFmtId="176" fontId="30" fillId="0" borderId="52" xfId="1" applyNumberFormat="1" applyFont="1" applyFill="1" applyBorder="1" applyAlignment="1">
      <alignment horizontal="right" wrapText="1"/>
    </xf>
    <xf numFmtId="49" fontId="28" fillId="6" borderId="30" xfId="0" applyNumberFormat="1" applyFont="1" applyFill="1" applyBorder="1" applyAlignment="1">
      <alignment horizontal="right" vertical="center"/>
    </xf>
    <xf numFmtId="171" fontId="28" fillId="6" borderId="30" xfId="1" applyNumberFormat="1" applyFont="1" applyFill="1" applyBorder="1" applyAlignment="1">
      <alignment horizontal="right" vertical="center"/>
    </xf>
    <xf numFmtId="171" fontId="28" fillId="6" borderId="116" xfId="1" applyNumberFormat="1" applyFont="1" applyFill="1" applyBorder="1" applyAlignment="1">
      <alignment horizontal="right" vertical="center"/>
    </xf>
    <xf numFmtId="49" fontId="79" fillId="13" borderId="61" xfId="0" applyNumberFormat="1" applyFont="1" applyFill="1" applyBorder="1" applyAlignment="1">
      <alignment horizontal="left" vertical="center" wrapText="1"/>
    </xf>
    <xf numFmtId="49" fontId="28" fillId="10" borderId="117" xfId="0" applyNumberFormat="1" applyFont="1" applyFill="1" applyBorder="1" applyAlignment="1">
      <alignment horizontal="left" vertical="center" wrapText="1"/>
    </xf>
    <xf numFmtId="49" fontId="61" fillId="10" borderId="117" xfId="0" applyNumberFormat="1" applyFont="1" applyFill="1" applyBorder="1" applyAlignment="1">
      <alignment horizontal="left" vertical="center" wrapText="1"/>
    </xf>
    <xf numFmtId="171" fontId="54" fillId="11" borderId="35" xfId="1" applyNumberFormat="1" applyFont="1" applyFill="1" applyBorder="1" applyAlignment="1">
      <alignment horizontal="right" wrapText="1"/>
    </xf>
    <xf numFmtId="171" fontId="30" fillId="10" borderId="35" xfId="1" applyNumberFormat="1" applyFont="1" applyFill="1" applyBorder="1" applyAlignment="1">
      <alignment horizontal="right" wrapText="1"/>
    </xf>
    <xf numFmtId="171" fontId="28" fillId="10" borderId="70" xfId="1" applyNumberFormat="1" applyFont="1" applyFill="1" applyBorder="1" applyAlignment="1">
      <alignment horizontal="right" wrapText="1"/>
    </xf>
    <xf numFmtId="171" fontId="54" fillId="10" borderId="35" xfId="1" applyNumberFormat="1" applyFont="1" applyFill="1" applyBorder="1" applyAlignment="1">
      <alignment horizontal="right" wrapText="1"/>
    </xf>
    <xf numFmtId="171" fontId="30" fillId="10" borderId="5" xfId="1" applyNumberFormat="1" applyFont="1" applyFill="1" applyBorder="1" applyAlignment="1">
      <alignment horizontal="right" wrapText="1"/>
    </xf>
    <xf numFmtId="171" fontId="30" fillId="11" borderId="5" xfId="1" applyNumberFormat="1" applyFont="1" applyFill="1" applyBorder="1" applyAlignment="1">
      <alignment horizontal="right" wrapText="1"/>
    </xf>
    <xf numFmtId="171" fontId="28" fillId="10" borderId="19" xfId="1" applyNumberFormat="1" applyFont="1" applyFill="1" applyBorder="1" applyAlignment="1">
      <alignment horizontal="right" wrapText="1"/>
    </xf>
    <xf numFmtId="171" fontId="28" fillId="9" borderId="30" xfId="1" applyNumberFormat="1" applyFont="1" applyFill="1" applyBorder="1" applyAlignment="1">
      <alignment horizontal="right" vertical="center"/>
    </xf>
    <xf numFmtId="171" fontId="28" fillId="9" borderId="116" xfId="1" applyNumberFormat="1" applyFont="1" applyFill="1" applyBorder="1" applyAlignment="1">
      <alignment horizontal="right" vertical="center"/>
    </xf>
    <xf numFmtId="171" fontId="80" fillId="11" borderId="35" xfId="1" applyNumberFormat="1" applyFont="1" applyFill="1" applyBorder="1" applyAlignment="1">
      <alignment horizontal="right" wrapText="1"/>
    </xf>
    <xf numFmtId="176" fontId="80" fillId="11" borderId="35" xfId="1" applyNumberFormat="1" applyFont="1" applyFill="1" applyBorder="1" applyAlignment="1">
      <alignment horizontal="right" wrapText="1"/>
    </xf>
    <xf numFmtId="171" fontId="80" fillId="11" borderId="70" xfId="1" applyNumberFormat="1" applyFont="1" applyFill="1" applyBorder="1" applyAlignment="1">
      <alignment horizontal="right" wrapText="1"/>
    </xf>
    <xf numFmtId="176" fontId="80" fillId="11" borderId="35" xfId="1" quotePrefix="1" applyNumberFormat="1" applyFont="1" applyFill="1" applyBorder="1" applyAlignment="1">
      <alignment horizontal="right" wrapText="1"/>
    </xf>
    <xf numFmtId="171" fontId="28" fillId="9" borderId="30" xfId="1" applyNumberFormat="1" applyFont="1" applyFill="1" applyBorder="1" applyAlignment="1">
      <alignment horizontal="right"/>
    </xf>
    <xf numFmtId="171" fontId="28" fillId="9" borderId="116" xfId="1" applyNumberFormat="1" applyFont="1" applyFill="1" applyBorder="1" applyAlignment="1">
      <alignment horizontal="right"/>
    </xf>
    <xf numFmtId="170" fontId="54" fillId="10" borderId="14" xfId="0" applyNumberFormat="1" applyFont="1" applyFill="1" applyBorder="1" applyAlignment="1">
      <alignment horizontal="right" wrapText="1"/>
    </xf>
    <xf numFmtId="3" fontId="33" fillId="0" borderId="52" xfId="0" applyNumberFormat="1" applyFont="1" applyBorder="1"/>
    <xf numFmtId="172" fontId="30" fillId="10" borderId="57" xfId="2" applyNumberFormat="1" applyFont="1" applyFill="1" applyBorder="1" applyAlignment="1">
      <alignment horizontal="right" vertical="center" wrapText="1"/>
    </xf>
    <xf numFmtId="172" fontId="33" fillId="0" borderId="68" xfId="2" applyNumberFormat="1" applyFont="1" applyBorder="1"/>
    <xf numFmtId="172" fontId="33" fillId="0" borderId="70" xfId="2" applyNumberFormat="1" applyFont="1" applyBorder="1"/>
    <xf numFmtId="172" fontId="30" fillId="10" borderId="70" xfId="2" applyNumberFormat="1" applyFont="1" applyFill="1" applyBorder="1" applyAlignment="1">
      <alignment horizontal="right" vertical="center" wrapText="1"/>
    </xf>
    <xf numFmtId="172" fontId="30" fillId="10" borderId="57" xfId="2" quotePrefix="1" applyNumberFormat="1" applyFont="1" applyFill="1" applyBorder="1" applyAlignment="1">
      <alignment horizontal="right" vertical="center" wrapText="1"/>
    </xf>
    <xf numFmtId="172" fontId="30" fillId="10" borderId="70" xfId="2" quotePrefix="1" applyNumberFormat="1" applyFont="1" applyFill="1" applyBorder="1" applyAlignment="1">
      <alignment horizontal="right" vertical="center" wrapText="1"/>
    </xf>
    <xf numFmtId="172" fontId="34" fillId="6" borderId="62" xfId="2" applyNumberFormat="1" applyFont="1" applyFill="1" applyBorder="1" applyAlignment="1">
      <alignment horizontal="right" vertical="center" wrapText="1"/>
    </xf>
    <xf numFmtId="172" fontId="34" fillId="6" borderId="75" xfId="2" applyNumberFormat="1" applyFont="1" applyFill="1" applyBorder="1" applyAlignment="1">
      <alignment horizontal="right" vertical="center" wrapText="1"/>
    </xf>
    <xf numFmtId="172" fontId="33" fillId="0" borderId="67" xfId="2" applyNumberFormat="1" applyFont="1" applyBorder="1"/>
    <xf numFmtId="172" fontId="33" fillId="0" borderId="129" xfId="2" applyNumberFormat="1" applyFont="1" applyBorder="1"/>
    <xf numFmtId="172" fontId="30" fillId="10" borderId="35" xfId="1" quotePrefix="1" applyNumberFormat="1" applyFont="1" applyFill="1" applyBorder="1" applyAlignment="1">
      <alignment horizontal="right" vertical="center" wrapText="1"/>
    </xf>
    <xf numFmtId="172" fontId="33" fillId="0" borderId="129" xfId="2" quotePrefix="1" applyNumberFormat="1" applyFont="1" applyBorder="1" applyAlignment="1">
      <alignment horizontal="right"/>
    </xf>
    <xf numFmtId="172" fontId="30" fillId="10" borderId="35" xfId="2" applyNumberFormat="1" applyFont="1" applyFill="1" applyBorder="1" applyAlignment="1">
      <alignment horizontal="right" vertical="center" wrapText="1"/>
    </xf>
    <xf numFmtId="172" fontId="30" fillId="10" borderId="130" xfId="2" applyNumberFormat="1" applyFont="1" applyFill="1" applyBorder="1" applyAlignment="1">
      <alignment horizontal="right" vertical="center" wrapText="1"/>
    </xf>
    <xf numFmtId="172" fontId="34" fillId="6" borderId="131" xfId="2" applyNumberFormat="1" applyFont="1" applyFill="1" applyBorder="1" applyAlignment="1">
      <alignment horizontal="right" vertical="center" wrapText="1"/>
    </xf>
    <xf numFmtId="172" fontId="34" fillId="6" borderId="64" xfId="2" applyNumberFormat="1" applyFont="1" applyFill="1" applyBorder="1" applyAlignment="1">
      <alignment horizontal="right" vertical="center" wrapText="1"/>
    </xf>
    <xf numFmtId="172" fontId="33" fillId="0" borderId="35" xfId="2" quotePrefix="1" applyNumberFormat="1" applyFont="1" applyBorder="1" applyAlignment="1">
      <alignment horizontal="right"/>
    </xf>
    <xf numFmtId="172" fontId="33" fillId="0" borderId="130" xfId="2" quotePrefix="1" applyNumberFormat="1" applyFont="1" applyBorder="1" applyAlignment="1">
      <alignment horizontal="right"/>
    </xf>
    <xf numFmtId="172" fontId="30" fillId="10" borderId="130" xfId="2" quotePrefix="1" applyNumberFormat="1" applyFont="1" applyFill="1" applyBorder="1" applyAlignment="1">
      <alignment horizontal="right" vertical="center" wrapText="1"/>
    </xf>
    <xf numFmtId="172" fontId="30" fillId="10" borderId="35" xfId="2" quotePrefix="1" applyNumberFormat="1" applyFont="1" applyFill="1" applyBorder="1" applyAlignment="1">
      <alignment horizontal="right" vertical="center" wrapText="1"/>
    </xf>
    <xf numFmtId="172" fontId="30" fillId="10" borderId="35" xfId="1" applyNumberFormat="1" applyFont="1" applyFill="1" applyBorder="1" applyAlignment="1">
      <alignment horizontal="right" vertical="center" wrapText="1"/>
    </xf>
    <xf numFmtId="172" fontId="33" fillId="0" borderId="52" xfId="0" applyNumberFormat="1" applyFont="1" applyBorder="1"/>
    <xf numFmtId="172" fontId="33" fillId="0" borderId="183" xfId="0" applyNumberFormat="1" applyFont="1" applyBorder="1"/>
    <xf numFmtId="172" fontId="33" fillId="0" borderId="183" xfId="0" quotePrefix="1" applyNumberFormat="1" applyFont="1" applyBorder="1" applyAlignment="1">
      <alignment horizontal="right"/>
    </xf>
    <xf numFmtId="172" fontId="30" fillId="10" borderId="184" xfId="1" applyNumberFormat="1" applyFont="1" applyFill="1" applyBorder="1" applyAlignment="1">
      <alignment horizontal="right" vertical="center" wrapText="1"/>
    </xf>
    <xf numFmtId="172" fontId="34" fillId="6" borderId="185" xfId="1" applyNumberFormat="1" applyFont="1" applyFill="1" applyBorder="1" applyAlignment="1">
      <alignment horizontal="right" vertical="center" wrapText="1"/>
    </xf>
    <xf numFmtId="172" fontId="34" fillId="6" borderId="186" xfId="1" applyNumberFormat="1" applyFont="1" applyFill="1" applyBorder="1" applyAlignment="1">
      <alignment horizontal="right" vertical="center" wrapText="1"/>
    </xf>
    <xf numFmtId="175" fontId="69" fillId="0" borderId="16" xfId="1" applyNumberFormat="1" applyFont="1" applyFill="1" applyBorder="1" applyAlignment="1">
      <alignment horizontal="center"/>
    </xf>
    <xf numFmtId="175" fontId="69" fillId="0" borderId="132" xfId="1" applyNumberFormat="1" applyFont="1" applyFill="1" applyBorder="1" applyAlignment="1">
      <alignment horizontal="center"/>
    </xf>
    <xf numFmtId="175" fontId="69" fillId="0" borderId="18" xfId="1" applyNumberFormat="1" applyFont="1" applyFill="1" applyBorder="1" applyAlignment="1">
      <alignment horizontal="center"/>
    </xf>
    <xf numFmtId="175" fontId="69" fillId="0" borderId="133" xfId="1" applyNumberFormat="1" applyFont="1" applyFill="1" applyBorder="1" applyAlignment="1">
      <alignment horizontal="center"/>
    </xf>
    <xf numFmtId="175" fontId="69" fillId="0" borderId="99" xfId="1" applyNumberFormat="1" applyFont="1" applyFill="1" applyBorder="1" applyAlignment="1">
      <alignment horizontal="center"/>
    </xf>
    <xf numFmtId="175" fontId="69" fillId="0" borderId="134" xfId="1" applyNumberFormat="1" applyFont="1" applyFill="1" applyBorder="1" applyAlignment="1">
      <alignment horizontal="center"/>
    </xf>
    <xf numFmtId="175" fontId="69" fillId="0" borderId="135" xfId="1" applyNumberFormat="1" applyFont="1" applyFill="1" applyBorder="1" applyAlignment="1">
      <alignment horizontal="center"/>
    </xf>
    <xf numFmtId="175" fontId="69" fillId="0" borderId="15" xfId="1" applyNumberFormat="1" applyFont="1" applyFill="1" applyBorder="1" applyAlignment="1">
      <alignment horizontal="center"/>
    </xf>
    <xf numFmtId="169" fontId="69" fillId="0" borderId="18" xfId="1" applyNumberFormat="1" applyFont="1" applyFill="1" applyBorder="1" applyAlignment="1">
      <alignment horizontal="center"/>
    </xf>
    <xf numFmtId="169" fontId="54" fillId="0" borderId="5" xfId="1" applyNumberFormat="1" applyFont="1" applyFill="1" applyBorder="1" applyAlignment="1">
      <alignment horizontal="right" wrapText="1"/>
    </xf>
    <xf numFmtId="169" fontId="61" fillId="0" borderId="19" xfId="1" applyNumberFormat="1" applyFont="1" applyFill="1" applyBorder="1" applyAlignment="1">
      <alignment horizontal="right" wrapText="1"/>
    </xf>
    <xf numFmtId="169" fontId="54" fillId="0" borderId="18" xfId="1" applyNumberFormat="1" applyFont="1" applyFill="1" applyBorder="1" applyAlignment="1">
      <alignment horizontal="right" wrapText="1"/>
    </xf>
    <xf numFmtId="169" fontId="61" fillId="0" borderId="20" xfId="1" applyNumberFormat="1" applyFont="1" applyFill="1" applyBorder="1" applyAlignment="1">
      <alignment horizontal="right" wrapText="1"/>
    </xf>
    <xf numFmtId="169" fontId="61" fillId="0" borderId="21" xfId="1" applyNumberFormat="1" applyFont="1" applyFill="1" applyBorder="1" applyAlignment="1">
      <alignment horizontal="right" wrapText="1"/>
    </xf>
    <xf numFmtId="169" fontId="61" fillId="0" borderId="22" xfId="1" applyNumberFormat="1" applyFont="1" applyFill="1" applyBorder="1" applyAlignment="1">
      <alignment horizontal="right" wrapText="1"/>
    </xf>
    <xf numFmtId="0" fontId="34" fillId="6" borderId="61" xfId="0" applyFont="1" applyFill="1" applyBorder="1" applyAlignment="1">
      <alignment horizontal="center" vertical="center" wrapText="1"/>
    </xf>
    <xf numFmtId="0" fontId="34" fillId="6" borderId="65" xfId="0" applyFont="1" applyFill="1" applyBorder="1" applyAlignment="1">
      <alignment horizontal="center" vertical="center" wrapText="1"/>
    </xf>
    <xf numFmtId="49" fontId="4" fillId="6" borderId="55" xfId="0" applyNumberFormat="1" applyFont="1" applyFill="1" applyBorder="1" applyAlignment="1">
      <alignment horizontal="center" vertical="center"/>
    </xf>
    <xf numFmtId="49" fontId="4" fillId="6" borderId="56" xfId="0" applyNumberFormat="1" applyFont="1" applyFill="1" applyBorder="1" applyAlignment="1">
      <alignment horizontal="center" vertical="center"/>
    </xf>
    <xf numFmtId="49" fontId="4" fillId="6" borderId="55" xfId="0" applyNumberFormat="1" applyFont="1" applyFill="1" applyBorder="1" applyAlignment="1">
      <alignment horizontal="center" vertical="center" wrapText="1"/>
    </xf>
    <xf numFmtId="49" fontId="4" fillId="6" borderId="56" xfId="0" applyNumberFormat="1" applyFont="1" applyFill="1" applyBorder="1" applyAlignment="1">
      <alignment horizontal="center" vertical="center" wrapText="1"/>
    </xf>
    <xf numFmtId="49" fontId="4" fillId="6" borderId="38" xfId="0" applyNumberFormat="1" applyFont="1" applyFill="1" applyBorder="1" applyAlignment="1">
      <alignment horizontal="center" vertical="center" wrapText="1"/>
    </xf>
    <xf numFmtId="49" fontId="4" fillId="6" borderId="38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readingOrder="1"/>
    </xf>
    <xf numFmtId="0" fontId="45" fillId="0" borderId="0" xfId="0" applyFont="1" applyFill="1" applyAlignment="1">
      <alignment horizontal="center" vertical="center" wrapText="1"/>
    </xf>
    <xf numFmtId="0" fontId="35" fillId="6" borderId="15" xfId="0" applyFont="1" applyFill="1" applyBorder="1" applyAlignment="1">
      <alignment horizontal="center" vertical="center" wrapText="1"/>
    </xf>
    <xf numFmtId="0" fontId="31" fillId="6" borderId="15" xfId="0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wrapText="1"/>
    </xf>
    <xf numFmtId="0" fontId="29" fillId="8" borderId="15" xfId="0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/>
    </xf>
    <xf numFmtId="49" fontId="4" fillId="6" borderId="42" xfId="0" applyNumberFormat="1" applyFont="1" applyFill="1" applyBorder="1" applyAlignment="1">
      <alignment horizontal="center" vertical="center" wrapText="1"/>
    </xf>
    <xf numFmtId="49" fontId="4" fillId="6" borderId="39" xfId="0" applyNumberFormat="1" applyFont="1" applyFill="1" applyBorder="1" applyAlignment="1">
      <alignment horizontal="center" vertical="center" wrapText="1"/>
    </xf>
    <xf numFmtId="49" fontId="4" fillId="6" borderId="43" xfId="0" applyNumberFormat="1" applyFont="1" applyFill="1" applyBorder="1" applyAlignment="1">
      <alignment horizontal="center" vertical="center" wrapText="1"/>
    </xf>
    <xf numFmtId="0" fontId="29" fillId="6" borderId="48" xfId="0" applyNumberFormat="1" applyFont="1" applyFill="1" applyBorder="1" applyAlignment="1">
      <alignment horizontal="center" vertical="center"/>
    </xf>
    <xf numFmtId="0" fontId="29" fillId="6" borderId="54" xfId="0" applyNumberFormat="1" applyFont="1" applyFill="1" applyBorder="1" applyAlignment="1">
      <alignment horizontal="center" vertical="center"/>
    </xf>
    <xf numFmtId="0" fontId="34" fillId="6" borderId="66" xfId="0" applyFont="1" applyFill="1" applyBorder="1" applyAlignment="1">
      <alignment horizontal="center" vertical="center" wrapText="1"/>
    </xf>
    <xf numFmtId="0" fontId="34" fillId="6" borderId="62" xfId="0" applyFont="1" applyFill="1" applyBorder="1" applyAlignment="1">
      <alignment horizontal="center" vertical="center" wrapText="1"/>
    </xf>
    <xf numFmtId="0" fontId="34" fillId="6" borderId="63" xfId="0" applyFont="1" applyFill="1" applyBorder="1" applyAlignment="1">
      <alignment horizontal="center" vertical="center" wrapText="1"/>
    </xf>
    <xf numFmtId="0" fontId="34" fillId="6" borderId="64" xfId="0" applyFont="1" applyFill="1" applyBorder="1" applyAlignment="1">
      <alignment horizontal="center" vertical="center" wrapText="1"/>
    </xf>
    <xf numFmtId="49" fontId="29" fillId="9" borderId="61" xfId="0" applyNumberFormat="1" applyFont="1" applyFill="1" applyBorder="1" applyAlignment="1">
      <alignment horizontal="center" vertical="center" wrapText="1"/>
    </xf>
    <xf numFmtId="49" fontId="29" fillId="9" borderId="65" xfId="0" applyNumberFormat="1" applyFont="1" applyFill="1" applyBorder="1" applyAlignment="1">
      <alignment horizontal="center" vertical="center" wrapText="1"/>
    </xf>
    <xf numFmtId="49" fontId="48" fillId="2" borderId="0" xfId="13" applyNumberFormat="1" applyFont="1" applyFill="1" applyBorder="1" applyAlignment="1">
      <alignment horizontal="center" vertical="center" wrapText="1"/>
    </xf>
    <xf numFmtId="49" fontId="28" fillId="9" borderId="30" xfId="0" applyNumberFormat="1" applyFont="1" applyFill="1" applyBorder="1" applyAlignment="1">
      <alignment horizontal="center" vertical="center"/>
    </xf>
    <xf numFmtId="49" fontId="28" fillId="9" borderId="110" xfId="0" applyNumberFormat="1" applyFont="1" applyFill="1" applyBorder="1" applyAlignment="1">
      <alignment horizontal="center" vertical="center"/>
    </xf>
    <xf numFmtId="49" fontId="29" fillId="9" borderId="62" xfId="0" applyNumberFormat="1" applyFont="1" applyFill="1" applyBorder="1" applyAlignment="1">
      <alignment horizontal="center" vertical="center" wrapText="1"/>
    </xf>
    <xf numFmtId="49" fontId="29" fillId="9" borderId="63" xfId="0" applyNumberFormat="1" applyFont="1" applyFill="1" applyBorder="1" applyAlignment="1">
      <alignment horizontal="center" vertical="center" wrapText="1"/>
    </xf>
    <xf numFmtId="49" fontId="29" fillId="9" borderId="64" xfId="0" applyNumberFormat="1" applyFont="1" applyFill="1" applyBorder="1" applyAlignment="1">
      <alignment horizontal="center" vertical="center" wrapText="1"/>
    </xf>
    <xf numFmtId="49" fontId="29" fillId="9" borderId="120" xfId="0" applyNumberFormat="1" applyFont="1" applyFill="1" applyBorder="1" applyAlignment="1">
      <alignment horizontal="center" vertical="center" wrapText="1"/>
    </xf>
    <xf numFmtId="49" fontId="29" fillId="9" borderId="121" xfId="0" applyNumberFormat="1" applyFont="1" applyFill="1" applyBorder="1" applyAlignment="1">
      <alignment horizontal="center" vertical="center" wrapText="1"/>
    </xf>
    <xf numFmtId="49" fontId="28" fillId="9" borderId="18" xfId="0" applyNumberFormat="1" applyFont="1" applyFill="1" applyBorder="1" applyAlignment="1">
      <alignment horizontal="right" vertical="center"/>
    </xf>
    <xf numFmtId="49" fontId="28" fillId="9" borderId="5" xfId="0" applyNumberFormat="1" applyFont="1" applyFill="1" applyBorder="1" applyAlignment="1">
      <alignment horizontal="right" vertical="center"/>
    </xf>
    <xf numFmtId="49" fontId="30" fillId="10" borderId="18" xfId="0" applyNumberFormat="1" applyFont="1" applyFill="1" applyBorder="1" applyAlignment="1">
      <alignment horizontal="left" vertical="center" wrapText="1"/>
    </xf>
    <xf numFmtId="49" fontId="28" fillId="9" borderId="28" xfId="0" applyNumberFormat="1" applyFont="1" applyFill="1" applyBorder="1" applyAlignment="1">
      <alignment horizontal="right" vertical="center"/>
    </xf>
    <xf numFmtId="49" fontId="28" fillId="9" borderId="98" xfId="0" applyNumberFormat="1" applyFont="1" applyFill="1" applyBorder="1" applyAlignment="1">
      <alignment horizontal="right" vertical="center"/>
    </xf>
    <xf numFmtId="49" fontId="30" fillId="10" borderId="18" xfId="0" applyNumberFormat="1" applyFont="1" applyFill="1" applyBorder="1" applyAlignment="1">
      <alignment horizontal="center" vertical="center" wrapText="1"/>
    </xf>
    <xf numFmtId="49" fontId="30" fillId="10" borderId="16" xfId="0" applyNumberFormat="1" applyFont="1" applyFill="1" applyBorder="1" applyAlignment="1">
      <alignment horizontal="left" vertical="center" wrapText="1"/>
    </xf>
    <xf numFmtId="49" fontId="28" fillId="9" borderId="112" xfId="0" applyNumberFormat="1" applyFont="1" applyFill="1" applyBorder="1" applyAlignment="1">
      <alignment horizontal="center" vertical="center"/>
    </xf>
    <xf numFmtId="49" fontId="28" fillId="9" borderId="113" xfId="0" applyNumberFormat="1" applyFont="1" applyFill="1" applyBorder="1" applyAlignment="1">
      <alignment horizontal="center" vertical="center"/>
    </xf>
    <xf numFmtId="49" fontId="73" fillId="13" borderId="62" xfId="0" applyNumberFormat="1" applyFont="1" applyFill="1" applyBorder="1" applyAlignment="1">
      <alignment horizontal="center" vertical="center" wrapText="1"/>
    </xf>
    <xf numFmtId="49" fontId="73" fillId="13" borderId="63" xfId="0" applyNumberFormat="1" applyFont="1" applyFill="1" applyBorder="1" applyAlignment="1">
      <alignment horizontal="center" vertical="center" wrapText="1"/>
    </xf>
    <xf numFmtId="49" fontId="73" fillId="13" borderId="64" xfId="0" applyNumberFormat="1" applyFont="1" applyFill="1" applyBorder="1" applyAlignment="1">
      <alignment horizontal="center" vertical="center" wrapText="1"/>
    </xf>
    <xf numFmtId="49" fontId="30" fillId="10" borderId="99" xfId="0" applyNumberFormat="1" applyFont="1" applyFill="1" applyBorder="1" applyAlignment="1">
      <alignment horizontal="center" vertical="center" wrapText="1"/>
    </xf>
    <xf numFmtId="49" fontId="30" fillId="10" borderId="97" xfId="0" applyNumberFormat="1" applyFont="1" applyFill="1" applyBorder="1" applyAlignment="1">
      <alignment horizontal="center" vertical="center" wrapText="1"/>
    </xf>
    <xf numFmtId="49" fontId="30" fillId="10" borderId="16" xfId="0" applyNumberFormat="1" applyFont="1" applyFill="1" applyBorder="1" applyAlignment="1">
      <alignment horizontal="center" vertical="center" wrapText="1"/>
    </xf>
    <xf numFmtId="49" fontId="28" fillId="9" borderId="178" xfId="0" applyNumberFormat="1" applyFont="1" applyFill="1" applyBorder="1" applyAlignment="1">
      <alignment horizontal="left" vertical="center"/>
    </xf>
    <xf numFmtId="49" fontId="28" fillId="9" borderId="179" xfId="0" applyNumberFormat="1" applyFont="1" applyFill="1" applyBorder="1" applyAlignment="1">
      <alignment horizontal="left" vertical="center"/>
    </xf>
    <xf numFmtId="49" fontId="28" fillId="9" borderId="165" xfId="0" applyNumberFormat="1" applyFont="1" applyFill="1" applyBorder="1" applyAlignment="1">
      <alignment horizontal="center" vertical="center"/>
    </xf>
    <xf numFmtId="49" fontId="30" fillId="10" borderId="99" xfId="0" applyNumberFormat="1" applyFont="1" applyFill="1" applyBorder="1" applyAlignment="1">
      <alignment horizontal="left" vertical="center" wrapText="1"/>
    </xf>
    <xf numFmtId="49" fontId="30" fillId="10" borderId="97" xfId="0" applyNumberFormat="1" applyFont="1" applyFill="1" applyBorder="1" applyAlignment="1">
      <alignment horizontal="left" vertical="center" wrapText="1"/>
    </xf>
    <xf numFmtId="49" fontId="28" fillId="10" borderId="99" xfId="0" applyNumberFormat="1" applyFont="1" applyFill="1" applyBorder="1" applyAlignment="1">
      <alignment horizontal="left" vertical="center" wrapText="1"/>
    </xf>
    <xf numFmtId="49" fontId="28" fillId="10" borderId="16" xfId="0" applyNumberFormat="1" applyFont="1" applyFill="1" applyBorder="1" applyAlignment="1">
      <alignment horizontal="left" vertical="center" wrapText="1"/>
    </xf>
    <xf numFmtId="49" fontId="28" fillId="9" borderId="28" xfId="0" applyNumberFormat="1" applyFont="1" applyFill="1" applyBorder="1" applyAlignment="1">
      <alignment horizontal="left" vertical="center"/>
    </xf>
    <xf numFmtId="49" fontId="28" fillId="9" borderId="164" xfId="0" applyNumberFormat="1" applyFont="1" applyFill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49" fontId="28" fillId="10" borderId="96" xfId="0" applyNumberFormat="1" applyFont="1" applyFill="1" applyBorder="1" applyAlignment="1">
      <alignment horizontal="left" vertical="center" wrapText="1"/>
    </xf>
    <xf numFmtId="49" fontId="28" fillId="10" borderId="97" xfId="0" applyNumberFormat="1" applyFont="1" applyFill="1" applyBorder="1" applyAlignment="1">
      <alignment horizontal="left" vertical="center" wrapText="1"/>
    </xf>
    <xf numFmtId="49" fontId="28" fillId="9" borderId="30" xfId="0" applyNumberFormat="1" applyFont="1" applyFill="1" applyBorder="1" applyAlignment="1">
      <alignment horizontal="left" vertical="center"/>
    </xf>
    <xf numFmtId="49" fontId="28" fillId="9" borderId="165" xfId="0" applyNumberFormat="1" applyFont="1" applyFill="1" applyBorder="1" applyAlignment="1">
      <alignment horizontal="left" vertical="center"/>
    </xf>
    <xf numFmtId="49" fontId="28" fillId="9" borderId="62" xfId="0" applyNumberFormat="1" applyFont="1" applyFill="1" applyBorder="1" applyAlignment="1">
      <alignment horizontal="center" vertical="center"/>
    </xf>
    <xf numFmtId="49" fontId="28" fillId="9" borderId="64" xfId="0" applyNumberFormat="1" applyFont="1" applyFill="1" applyBorder="1" applyAlignment="1">
      <alignment horizontal="center" vertical="center"/>
    </xf>
    <xf numFmtId="49" fontId="62" fillId="9" borderId="62" xfId="0" applyNumberFormat="1" applyFont="1" applyFill="1" applyBorder="1" applyAlignment="1">
      <alignment horizontal="left" vertical="center"/>
    </xf>
    <xf numFmtId="49" fontId="62" fillId="9" borderId="64" xfId="0" applyNumberFormat="1" applyFont="1" applyFill="1" applyBorder="1" applyAlignment="1">
      <alignment horizontal="left" vertical="center"/>
    </xf>
    <xf numFmtId="49" fontId="28" fillId="9" borderId="62" xfId="0" applyNumberFormat="1" applyFont="1" applyFill="1" applyBorder="1" applyAlignment="1">
      <alignment horizontal="left" vertical="center"/>
    </xf>
    <xf numFmtId="49" fontId="28" fillId="9" borderId="64" xfId="0" applyNumberFormat="1" applyFont="1" applyFill="1" applyBorder="1" applyAlignment="1">
      <alignment horizontal="left" vertical="center"/>
    </xf>
    <xf numFmtId="49" fontId="28" fillId="10" borderId="18" xfId="0" applyNumberFormat="1" applyFont="1" applyFill="1" applyBorder="1" applyAlignment="1">
      <alignment horizontal="left" vertical="center" wrapText="1"/>
    </xf>
    <xf numFmtId="49" fontId="29" fillId="9" borderId="15" xfId="0" applyNumberFormat="1" applyFont="1" applyFill="1" applyBorder="1" applyAlignment="1">
      <alignment horizontal="center" vertical="center" wrapText="1"/>
    </xf>
    <xf numFmtId="49" fontId="29" fillId="9" borderId="15" xfId="0" applyNumberFormat="1" applyFont="1" applyFill="1" applyBorder="1" applyAlignment="1">
      <alignment horizontal="center" vertical="center"/>
    </xf>
    <xf numFmtId="0" fontId="34" fillId="6" borderId="15" xfId="0" applyFont="1" applyFill="1" applyBorder="1" applyAlignment="1">
      <alignment horizontal="center" vertical="center" wrapText="1"/>
    </xf>
    <xf numFmtId="49" fontId="30" fillId="10" borderId="96" xfId="0" applyNumberFormat="1" applyFont="1" applyFill="1" applyBorder="1" applyAlignment="1">
      <alignment horizontal="left" vertical="center" wrapText="1"/>
    </xf>
    <xf numFmtId="49" fontId="29" fillId="9" borderId="104" xfId="0" applyNumberFormat="1" applyFont="1" applyFill="1" applyBorder="1" applyAlignment="1">
      <alignment horizontal="center" vertical="center"/>
    </xf>
    <xf numFmtId="49" fontId="29" fillId="9" borderId="105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78" fillId="6" borderId="62" xfId="0" applyFont="1" applyFill="1" applyBorder="1" applyAlignment="1">
      <alignment horizontal="center"/>
    </xf>
    <xf numFmtId="0" fontId="78" fillId="6" borderId="63" xfId="0" applyFont="1" applyFill="1" applyBorder="1" applyAlignment="1">
      <alignment horizontal="center"/>
    </xf>
    <xf numFmtId="0" fontId="78" fillId="6" borderId="64" xfId="0" applyFont="1" applyFill="1" applyBorder="1" applyAlignment="1">
      <alignment horizontal="center"/>
    </xf>
    <xf numFmtId="0" fontId="32" fillId="14" borderId="62" xfId="0" applyFont="1" applyFill="1" applyBorder="1" applyAlignment="1">
      <alignment horizontal="center" wrapText="1"/>
    </xf>
    <xf numFmtId="0" fontId="32" fillId="14" borderId="63" xfId="0" applyFont="1" applyFill="1" applyBorder="1" applyAlignment="1">
      <alignment horizontal="center" wrapText="1"/>
    </xf>
    <xf numFmtId="0" fontId="32" fillId="14" borderId="64" xfId="0" applyFont="1" applyFill="1" applyBorder="1" applyAlignment="1">
      <alignment horizontal="center" wrapText="1"/>
    </xf>
    <xf numFmtId="0" fontId="28" fillId="9" borderId="62" xfId="0" applyFont="1" applyFill="1" applyBorder="1" applyAlignment="1">
      <alignment horizontal="center"/>
    </xf>
    <xf numFmtId="0" fontId="28" fillId="9" borderId="63" xfId="0" applyFont="1" applyFill="1" applyBorder="1" applyAlignment="1">
      <alignment horizontal="center"/>
    </xf>
    <xf numFmtId="0" fontId="28" fillId="9" borderId="64" xfId="0" applyFont="1" applyFill="1" applyBorder="1" applyAlignment="1">
      <alignment horizontal="center"/>
    </xf>
    <xf numFmtId="49" fontId="67" fillId="9" borderId="0" xfId="0" applyNumberFormat="1" applyFont="1" applyFill="1" applyBorder="1" applyAlignment="1">
      <alignment horizontal="center" vertical="center"/>
    </xf>
    <xf numFmtId="49" fontId="67" fillId="9" borderId="128" xfId="0" applyNumberFormat="1" applyFont="1" applyFill="1" applyBorder="1" applyAlignment="1">
      <alignment horizontal="center" vertical="center"/>
    </xf>
    <xf numFmtId="49" fontId="62" fillId="9" borderId="30" xfId="0" applyNumberFormat="1" applyFont="1" applyFill="1" applyBorder="1" applyAlignment="1">
      <alignment horizontal="center" vertical="center"/>
    </xf>
    <xf numFmtId="49" fontId="62" fillId="9" borderId="110" xfId="0" applyNumberFormat="1" applyFont="1" applyFill="1" applyBorder="1" applyAlignment="1">
      <alignment horizontal="center" vertical="center"/>
    </xf>
    <xf numFmtId="49" fontId="54" fillId="10" borderId="97" xfId="0" applyNumberFormat="1" applyFont="1" applyFill="1" applyBorder="1" applyAlignment="1">
      <alignment horizontal="center" vertical="center" wrapText="1"/>
    </xf>
    <xf numFmtId="49" fontId="54" fillId="10" borderId="16" xfId="0" applyNumberFormat="1" applyFont="1" applyFill="1" applyBorder="1" applyAlignment="1">
      <alignment horizontal="center" vertical="center" wrapText="1"/>
    </xf>
    <xf numFmtId="49" fontId="62" fillId="9" borderId="104" xfId="0" applyNumberFormat="1" applyFont="1" applyFill="1" applyBorder="1" applyAlignment="1">
      <alignment horizontal="center" vertical="center"/>
    </xf>
    <xf numFmtId="49" fontId="62" fillId="9" borderId="105" xfId="0" applyNumberFormat="1" applyFont="1" applyFill="1" applyBorder="1" applyAlignment="1">
      <alignment horizontal="center" vertical="center"/>
    </xf>
    <xf numFmtId="49" fontId="54" fillId="10" borderId="99" xfId="0" applyNumberFormat="1" applyFont="1" applyFill="1" applyBorder="1" applyAlignment="1">
      <alignment horizontal="center" vertical="center" wrapText="1"/>
    </xf>
    <xf numFmtId="0" fontId="34" fillId="6" borderId="124" xfId="0" applyFont="1" applyFill="1" applyBorder="1" applyAlignment="1">
      <alignment horizontal="center" vertical="center" wrapText="1"/>
    </xf>
    <xf numFmtId="0" fontId="34" fillId="6" borderId="68" xfId="0" applyFont="1" applyFill="1" applyBorder="1" applyAlignment="1">
      <alignment horizontal="center" vertical="center" wrapText="1"/>
    </xf>
    <xf numFmtId="0" fontId="34" fillId="6" borderId="6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4" fillId="6" borderId="3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4" fillId="6" borderId="7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4" fillId="6" borderId="69" xfId="0" applyFont="1" applyFill="1" applyBorder="1" applyAlignment="1">
      <alignment horizontal="center" vertical="center" wrapText="1"/>
    </xf>
    <xf numFmtId="0" fontId="34" fillId="6" borderId="37" xfId="0" applyFont="1" applyFill="1" applyBorder="1" applyAlignment="1">
      <alignment horizontal="center" vertical="center" wrapText="1"/>
    </xf>
    <xf numFmtId="0" fontId="34" fillId="6" borderId="38" xfId="0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center" vertical="center" wrapText="1"/>
    </xf>
    <xf numFmtId="0" fontId="34" fillId="6" borderId="40" xfId="0" applyFont="1" applyFill="1" applyBorder="1" applyAlignment="1">
      <alignment horizontal="center" vertical="center" wrapText="1"/>
    </xf>
    <xf numFmtId="0" fontId="34" fillId="6" borderId="150" xfId="0" applyFont="1" applyFill="1" applyBorder="1" applyAlignment="1">
      <alignment horizontal="center" vertical="center"/>
    </xf>
    <xf numFmtId="0" fontId="34" fillId="6" borderId="59" xfId="0" applyFont="1" applyFill="1" applyBorder="1" applyAlignment="1">
      <alignment horizontal="center" vertical="center"/>
    </xf>
    <xf numFmtId="0" fontId="34" fillId="6" borderId="58" xfId="0" applyFont="1" applyFill="1" applyBorder="1" applyAlignment="1">
      <alignment horizontal="center" vertical="center"/>
    </xf>
    <xf numFmtId="0" fontId="34" fillId="6" borderId="137" xfId="0" applyFont="1" applyFill="1" applyBorder="1" applyAlignment="1">
      <alignment horizontal="center" vertical="center" wrapText="1"/>
    </xf>
    <xf numFmtId="0" fontId="34" fillId="6" borderId="138" xfId="0" applyFont="1" applyFill="1" applyBorder="1" applyAlignment="1">
      <alignment horizontal="center" vertical="center" wrapText="1"/>
    </xf>
    <xf numFmtId="0" fontId="34" fillId="6" borderId="41" xfId="0" applyFont="1" applyFill="1" applyBorder="1" applyAlignment="1">
      <alignment horizontal="center" vertical="center" wrapText="1"/>
    </xf>
    <xf numFmtId="0" fontId="34" fillId="6" borderId="158" xfId="0" applyFont="1" applyFill="1" applyBorder="1" applyAlignment="1">
      <alignment horizontal="center" vertical="center" wrapText="1"/>
    </xf>
    <xf numFmtId="0" fontId="34" fillId="6" borderId="150" xfId="0" applyFont="1" applyFill="1" applyBorder="1" applyAlignment="1">
      <alignment horizontal="center" vertical="center" wrapText="1"/>
    </xf>
    <xf numFmtId="0" fontId="34" fillId="6" borderId="159" xfId="0" applyFont="1" applyFill="1" applyBorder="1" applyAlignment="1">
      <alignment horizontal="center" vertical="center" wrapText="1"/>
    </xf>
    <xf numFmtId="0" fontId="34" fillId="6" borderId="160" xfId="0" applyFont="1" applyFill="1" applyBorder="1" applyAlignment="1">
      <alignment horizontal="center" vertical="center" wrapText="1"/>
    </xf>
    <xf numFmtId="0" fontId="34" fillId="6" borderId="56" xfId="0" applyFont="1" applyFill="1" applyBorder="1" applyAlignment="1">
      <alignment horizontal="center" vertical="center" wrapText="1"/>
    </xf>
    <xf numFmtId="0" fontId="34" fillId="6" borderId="59" xfId="0" applyFont="1" applyFill="1" applyBorder="1" applyAlignment="1">
      <alignment horizontal="center" vertical="center" wrapText="1"/>
    </xf>
    <xf numFmtId="0" fontId="34" fillId="6" borderId="58" xfId="0" applyFont="1" applyFill="1" applyBorder="1" applyAlignment="1">
      <alignment horizontal="center" vertical="center" wrapText="1"/>
    </xf>
    <xf numFmtId="0" fontId="34" fillId="6" borderId="149" xfId="0" applyFont="1" applyFill="1" applyBorder="1" applyAlignment="1">
      <alignment horizontal="center" vertical="center" wrapText="1"/>
    </xf>
    <xf numFmtId="0" fontId="34" fillId="6" borderId="117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29" fillId="6" borderId="15" xfId="0" applyNumberFormat="1" applyFont="1" applyFill="1" applyBorder="1" applyAlignment="1">
      <alignment horizontal="center" vertical="center"/>
    </xf>
    <xf numFmtId="0" fontId="29" fillId="7" borderId="15" xfId="0" applyNumberFormat="1" applyFont="1" applyFill="1" applyBorder="1" applyAlignment="1">
      <alignment horizontal="center" vertical="center" wrapText="1"/>
    </xf>
  </cellXfs>
  <cellStyles count="14"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Migliaia" xfId="1" builtinId="3"/>
    <cellStyle name="Migliaia 2" xfId="4" xr:uid="{00000000-0005-0000-0000-000009000000}"/>
    <cellStyle name="Normale" xfId="0" builtinId="0"/>
    <cellStyle name="Normale 2" xfId="3" xr:uid="{00000000-0005-0000-0000-00000B000000}"/>
    <cellStyle name="Normale 3" xfId="13" xr:uid="{00000000-0005-0000-0000-00000C000000}"/>
    <cellStyle name="Percentuale" xfId="2" builtinId="5"/>
  </cellStyles>
  <dxfs count="0"/>
  <tableStyles count="0" defaultTableStyle="TableStyleMedium2" defaultPivotStyle="PivotStyleLight16"/>
  <colors>
    <mruColors>
      <color rgb="FF00CC00"/>
      <color rgb="FFE26B0A"/>
      <color rgb="FFFF8C00"/>
      <color rgb="FF00B0F0"/>
      <color rgb="FF60497A"/>
      <color rgb="FFCCC0DA"/>
      <color rgb="FFFF99FF"/>
      <color rgb="FFCCFF66"/>
      <color rgb="FFCC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wC">
  <a:themeElements>
    <a:clrScheme name="PwC Orange">
      <a:dk1>
        <a:srgbClr val="000000"/>
      </a:dk1>
      <a:lt1>
        <a:srgbClr val="FFFFFF"/>
      </a:lt1>
      <a:dk2>
        <a:srgbClr val="DC6900"/>
      </a:dk2>
      <a:lt2>
        <a:srgbClr val="FFFFFF"/>
      </a:lt2>
      <a:accent1>
        <a:srgbClr val="DC6900"/>
      </a:accent1>
      <a:accent2>
        <a:srgbClr val="FFB600"/>
      </a:accent2>
      <a:accent3>
        <a:srgbClr val="602320"/>
      </a:accent3>
      <a:accent4>
        <a:srgbClr val="E27588"/>
      </a:accent4>
      <a:accent5>
        <a:srgbClr val="A32020"/>
      </a:accent5>
      <a:accent6>
        <a:srgbClr val="E0301E"/>
      </a:accent6>
      <a:hlink>
        <a:srgbClr val="0000FF"/>
      </a:hlink>
      <a:folHlink>
        <a:srgbClr val="0000FF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ltGray">
        <a:solidFill>
          <a:schemeClr val="tx2"/>
        </a:solidFill>
        <a:ln w="3175"/>
      </a:spPr>
      <a:bodyPr rtlCol="0" anchor="ctr"/>
      <a:lstStyle>
        <a:defPPr algn="ctr">
          <a:defRPr dirty="0" err="1" smtClean="0">
            <a:solidFill>
              <a:schemeClr val="bg1"/>
            </a:solidFill>
            <a:latin typeface="Georgia" pitchFamily="18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>
        <a:noAutofit/>
      </a:bodyPr>
      <a:lstStyle>
        <a:defPPr indent="-274320">
          <a:spcAft>
            <a:spcPts val="900"/>
          </a:spcAft>
          <a:defRPr sz="2000" dirty="0" err="1" smtClean="0">
            <a:latin typeface="Georgia" pitchFamily="18" charset="0"/>
          </a:defRPr>
        </a:defPPr>
      </a:lstStyle>
    </a:tx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CC00"/>
  </sheetPr>
  <dimension ref="A1:C26"/>
  <sheetViews>
    <sheetView workbookViewId="0">
      <selection activeCell="B4" sqref="B4:C25"/>
    </sheetView>
  </sheetViews>
  <sheetFormatPr defaultColWidth="11" defaultRowHeight="13.8" x14ac:dyDescent="0.25"/>
  <cols>
    <col min="1" max="1" width="15.5" customWidth="1"/>
  </cols>
  <sheetData>
    <row r="1" spans="1:3" ht="14.4" thickBot="1" x14ac:dyDescent="0.3"/>
    <row r="2" spans="1:3" ht="14.4" thickTop="1" x14ac:dyDescent="0.25">
      <c r="A2" s="528" t="s">
        <v>27</v>
      </c>
      <c r="B2" s="528" t="s">
        <v>401</v>
      </c>
      <c r="C2" s="528" t="s">
        <v>402</v>
      </c>
    </row>
    <row r="3" spans="1:3" ht="24" customHeight="1" thickBot="1" x14ac:dyDescent="0.3">
      <c r="A3" s="529"/>
      <c r="B3" s="529"/>
      <c r="C3" s="529"/>
    </row>
    <row r="4" spans="1:3" ht="15" thickTop="1" x14ac:dyDescent="0.3">
      <c r="A4" s="44" t="s">
        <v>403</v>
      </c>
      <c r="B4" s="271">
        <v>68</v>
      </c>
      <c r="C4" s="271">
        <v>77</v>
      </c>
    </row>
    <row r="5" spans="1:3" ht="14.4" x14ac:dyDescent="0.3">
      <c r="A5" s="44" t="s">
        <v>404</v>
      </c>
      <c r="B5" s="271">
        <v>1</v>
      </c>
      <c r="C5" s="271">
        <v>3</v>
      </c>
    </row>
    <row r="6" spans="1:3" ht="14.4" x14ac:dyDescent="0.3">
      <c r="A6" s="44" t="s">
        <v>405</v>
      </c>
      <c r="B6" s="271">
        <v>77</v>
      </c>
      <c r="C6" s="271">
        <v>81</v>
      </c>
    </row>
    <row r="7" spans="1:3" ht="14.4" x14ac:dyDescent="0.3">
      <c r="A7" s="44" t="s">
        <v>406</v>
      </c>
      <c r="B7" s="271">
        <v>4</v>
      </c>
      <c r="C7" s="271">
        <v>4</v>
      </c>
    </row>
    <row r="8" spans="1:3" ht="14.4" x14ac:dyDescent="0.3">
      <c r="A8" s="44" t="s">
        <v>407</v>
      </c>
      <c r="B8" s="271">
        <v>1</v>
      </c>
      <c r="C8" s="271">
        <v>3</v>
      </c>
    </row>
    <row r="9" spans="1:3" ht="14.4" x14ac:dyDescent="0.3">
      <c r="A9" s="44" t="s">
        <v>408</v>
      </c>
      <c r="B9" s="271">
        <v>38</v>
      </c>
      <c r="C9" s="271">
        <v>38</v>
      </c>
    </row>
    <row r="10" spans="1:3" ht="14.4" x14ac:dyDescent="0.3">
      <c r="A10" s="44" t="s">
        <v>409</v>
      </c>
      <c r="B10" s="271">
        <v>6</v>
      </c>
      <c r="C10" s="271">
        <v>13</v>
      </c>
    </row>
    <row r="11" spans="1:3" ht="14.4" x14ac:dyDescent="0.3">
      <c r="A11" s="44" t="s">
        <v>410</v>
      </c>
      <c r="B11" s="271">
        <v>16</v>
      </c>
      <c r="C11" s="271">
        <v>16</v>
      </c>
    </row>
    <row r="12" spans="1:3" ht="14.4" x14ac:dyDescent="0.3">
      <c r="A12" s="44" t="s">
        <v>411</v>
      </c>
      <c r="B12" s="271">
        <v>43</v>
      </c>
      <c r="C12" s="271">
        <v>47</v>
      </c>
    </row>
    <row r="13" spans="1:3" ht="14.4" x14ac:dyDescent="0.3">
      <c r="A13" s="44" t="s">
        <v>412</v>
      </c>
      <c r="B13" s="271">
        <v>39</v>
      </c>
      <c r="C13" s="271">
        <v>39</v>
      </c>
    </row>
    <row r="14" spans="1:3" ht="14.4" x14ac:dyDescent="0.3">
      <c r="A14" s="44" t="s">
        <v>413</v>
      </c>
      <c r="B14" s="271">
        <v>11</v>
      </c>
      <c r="C14" s="271">
        <v>11</v>
      </c>
    </row>
    <row r="15" spans="1:3" ht="14.4" x14ac:dyDescent="0.3">
      <c r="A15" s="44" t="s">
        <v>414</v>
      </c>
      <c r="B15" s="271">
        <v>14</v>
      </c>
      <c r="C15" s="271">
        <v>14</v>
      </c>
    </row>
    <row r="16" spans="1:3" ht="14.4" x14ac:dyDescent="0.3">
      <c r="A16" s="44" t="s">
        <v>415</v>
      </c>
      <c r="B16" s="271">
        <v>40</v>
      </c>
      <c r="C16" s="272">
        <v>53</v>
      </c>
    </row>
    <row r="17" spans="1:3" ht="14.4" x14ac:dyDescent="0.3">
      <c r="A17" s="44" t="s">
        <v>416</v>
      </c>
      <c r="B17" s="271">
        <v>11</v>
      </c>
      <c r="C17" s="271">
        <v>11</v>
      </c>
    </row>
    <row r="18" spans="1:3" ht="14.4" x14ac:dyDescent="0.3">
      <c r="A18" s="44" t="s">
        <v>417</v>
      </c>
      <c r="B18" s="271">
        <v>6</v>
      </c>
      <c r="C18" s="271">
        <v>6</v>
      </c>
    </row>
    <row r="19" spans="1:3" ht="14.4" x14ac:dyDescent="0.3">
      <c r="A19" s="44" t="s">
        <v>418</v>
      </c>
      <c r="B19" s="271">
        <v>43</v>
      </c>
      <c r="C19" s="271">
        <v>43</v>
      </c>
    </row>
    <row r="20" spans="1:3" ht="14.4" x14ac:dyDescent="0.3">
      <c r="A20" s="44" t="s">
        <v>419</v>
      </c>
      <c r="B20" s="271">
        <v>58</v>
      </c>
      <c r="C20" s="271">
        <v>58</v>
      </c>
    </row>
    <row r="21" spans="1:3" ht="14.4" x14ac:dyDescent="0.3">
      <c r="A21" s="44" t="s">
        <v>420</v>
      </c>
      <c r="B21" s="271">
        <v>6</v>
      </c>
      <c r="C21" s="271">
        <v>6</v>
      </c>
    </row>
    <row r="22" spans="1:3" ht="14.4" x14ac:dyDescent="0.3">
      <c r="A22" s="44" t="s">
        <v>421</v>
      </c>
      <c r="B22" s="271">
        <v>16</v>
      </c>
      <c r="C22" s="271">
        <v>16</v>
      </c>
    </row>
    <row r="23" spans="1:3" ht="14.4" x14ac:dyDescent="0.3">
      <c r="A23" s="44" t="s">
        <v>422</v>
      </c>
      <c r="B23" s="271">
        <v>51</v>
      </c>
      <c r="C23" s="271">
        <v>51</v>
      </c>
    </row>
    <row r="24" spans="1:3" ht="15" thickBot="1" x14ac:dyDescent="0.35">
      <c r="A24" s="44" t="s">
        <v>423</v>
      </c>
      <c r="B24" s="271">
        <v>13</v>
      </c>
      <c r="C24" s="271">
        <v>13</v>
      </c>
    </row>
    <row r="25" spans="1:3" ht="15" thickTop="1" thickBot="1" x14ac:dyDescent="0.3">
      <c r="A25" s="258" t="s">
        <v>26</v>
      </c>
      <c r="B25" s="151">
        <v>562</v>
      </c>
      <c r="C25" s="151">
        <v>603</v>
      </c>
    </row>
    <row r="26" spans="1:3" ht="14.4" thickTop="1" x14ac:dyDescent="0.25"/>
  </sheetData>
  <mergeCells count="3">
    <mergeCell ref="A2:A3"/>
    <mergeCell ref="B2:B3"/>
    <mergeCell ref="C2:C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CC00"/>
    <pageSetUpPr fitToPage="1"/>
  </sheetPr>
  <dimension ref="A1:Q28"/>
  <sheetViews>
    <sheetView zoomScale="71" zoomScaleNormal="71" zoomScaleSheetLayoutView="77" zoomScalePageLayoutView="71" workbookViewId="0">
      <selection activeCell="C38" sqref="C38"/>
    </sheetView>
  </sheetViews>
  <sheetFormatPr defaultColWidth="8.59765625" defaultRowHeight="13.8" x14ac:dyDescent="0.25"/>
  <cols>
    <col min="1" max="1" width="20.3984375" bestFit="1" customWidth="1"/>
    <col min="2" max="2" width="18.09765625" customWidth="1"/>
    <col min="3" max="3" width="21.59765625" customWidth="1"/>
    <col min="4" max="5" width="15.3984375" customWidth="1"/>
    <col min="6" max="6" width="27.09765625" customWidth="1"/>
    <col min="7" max="7" width="17.59765625" customWidth="1"/>
    <col min="8" max="8" width="22.3984375" customWidth="1"/>
    <col min="9" max="9" width="20.3984375" customWidth="1"/>
    <col min="10" max="10" width="18.59765625" customWidth="1"/>
    <col min="11" max="11" width="17.3984375" customWidth="1"/>
    <col min="12" max="12" width="11.09765625" customWidth="1"/>
    <col min="13" max="13" width="14.3984375" customWidth="1"/>
    <col min="14" max="14" width="14.59765625" bestFit="1" customWidth="1"/>
    <col min="15" max="15" width="27.09765625" customWidth="1"/>
    <col min="16" max="18" width="12.59765625" bestFit="1" customWidth="1"/>
    <col min="31" max="31" width="21.8984375" customWidth="1"/>
    <col min="32" max="32" width="21.59765625" customWidth="1"/>
    <col min="33" max="33" width="12.59765625" customWidth="1"/>
    <col min="34" max="34" width="28.3984375" customWidth="1"/>
    <col min="35" max="35" width="9" customWidth="1"/>
  </cols>
  <sheetData>
    <row r="1" spans="1:17" ht="25.2" thickBot="1" x14ac:dyDescent="0.45">
      <c r="A1" s="22">
        <v>1</v>
      </c>
      <c r="B1" s="23"/>
      <c r="C1" s="23"/>
      <c r="D1" s="23"/>
      <c r="E1" s="23"/>
      <c r="F1" s="23"/>
      <c r="G1" s="23"/>
      <c r="H1" s="23"/>
      <c r="I1" s="23"/>
    </row>
    <row r="2" spans="1:17" ht="26.25" customHeight="1" thickBot="1" x14ac:dyDescent="0.3">
      <c r="A2" s="654" t="s">
        <v>81</v>
      </c>
      <c r="B2" s="655"/>
      <c r="C2" s="655"/>
      <c r="D2" s="655"/>
      <c r="E2" s="655"/>
      <c r="F2" s="656"/>
      <c r="G2" s="9"/>
    </row>
    <row r="3" spans="1:17" ht="15" thickTop="1" thickBot="1" x14ac:dyDescent="0.3">
      <c r="A3" s="657" t="s">
        <v>18</v>
      </c>
      <c r="B3" s="657" t="s">
        <v>75</v>
      </c>
      <c r="C3" s="657"/>
      <c r="D3" s="657"/>
      <c r="E3" s="657"/>
      <c r="F3" s="95" t="s">
        <v>76</v>
      </c>
      <c r="G3" s="658" t="s">
        <v>17</v>
      </c>
    </row>
    <row r="4" spans="1:17" ht="73.5" customHeight="1" thickTop="1" thickBot="1" x14ac:dyDescent="0.3">
      <c r="A4" s="657"/>
      <c r="B4" s="43" t="s">
        <v>77</v>
      </c>
      <c r="C4" s="43" t="s">
        <v>78</v>
      </c>
      <c r="D4" s="43" t="s">
        <v>79</v>
      </c>
      <c r="E4" s="43" t="s">
        <v>80</v>
      </c>
      <c r="F4" s="88" t="s">
        <v>106</v>
      </c>
      <c r="G4" s="658"/>
      <c r="H4" s="24"/>
      <c r="I4" s="122"/>
    </row>
    <row r="5" spans="1:17" ht="16.5" customHeight="1" thickTop="1" x14ac:dyDescent="0.25">
      <c r="A5" s="44" t="s">
        <v>28</v>
      </c>
      <c r="B5" s="42">
        <v>58678.528060000004</v>
      </c>
      <c r="C5" s="42">
        <v>4955.3926500000007</v>
      </c>
      <c r="D5" s="42">
        <v>33475.362609999996</v>
      </c>
      <c r="E5" s="42">
        <v>97109.283320000002</v>
      </c>
      <c r="F5" s="96">
        <v>4196.2950000000001</v>
      </c>
      <c r="G5" s="45">
        <v>101305.57832</v>
      </c>
      <c r="I5" s="24"/>
    </row>
    <row r="6" spans="1:17" ht="18.75" customHeight="1" x14ac:dyDescent="0.25">
      <c r="A6" s="46" t="s">
        <v>47</v>
      </c>
      <c r="B6" s="41">
        <v>1759.7235700000001</v>
      </c>
      <c r="C6" s="41">
        <v>0</v>
      </c>
      <c r="D6" s="41">
        <v>1200.2746100000002</v>
      </c>
      <c r="E6" s="41">
        <v>2959.9981800000005</v>
      </c>
      <c r="F6" s="96">
        <v>185.11600000000001</v>
      </c>
      <c r="G6" s="47">
        <v>3145.1141800000005</v>
      </c>
      <c r="I6" s="24"/>
      <c r="K6" s="9"/>
      <c r="L6" s="9"/>
      <c r="M6" s="9"/>
      <c r="N6" s="9"/>
      <c r="O6" s="9"/>
      <c r="P6" s="9"/>
      <c r="Q6" s="9"/>
    </row>
    <row r="7" spans="1:17" ht="20.25" customHeight="1" x14ac:dyDescent="0.25">
      <c r="A7" s="46" t="s">
        <v>30</v>
      </c>
      <c r="B7" s="41">
        <v>109456.217</v>
      </c>
      <c r="C7" s="41">
        <v>6038.3519999999999</v>
      </c>
      <c r="D7" s="41">
        <v>61510.767999999996</v>
      </c>
      <c r="E7" s="41">
        <v>177005.337</v>
      </c>
      <c r="F7" s="96">
        <v>9893.4719999999998</v>
      </c>
      <c r="G7" s="47">
        <v>186898.80900000001</v>
      </c>
      <c r="I7" s="24"/>
      <c r="K7" s="9"/>
      <c r="L7" s="9"/>
      <c r="M7" s="9"/>
      <c r="N7" s="9"/>
      <c r="O7" s="9"/>
      <c r="P7" s="9"/>
      <c r="Q7" s="9"/>
    </row>
    <row r="8" spans="1:17" ht="18" customHeight="1" x14ac:dyDescent="0.25">
      <c r="A8" s="46" t="s">
        <v>48</v>
      </c>
      <c r="B8" s="41">
        <v>6306.5</v>
      </c>
      <c r="C8" s="41">
        <v>9.173</v>
      </c>
      <c r="D8" s="41">
        <v>1752.1379999999999</v>
      </c>
      <c r="E8" s="41">
        <v>8067.8109999999997</v>
      </c>
      <c r="F8" s="96">
        <v>654.38699999999994</v>
      </c>
      <c r="G8" s="47">
        <v>8722.1980000000003</v>
      </c>
      <c r="I8" s="24"/>
    </row>
    <row r="9" spans="1:17" x14ac:dyDescent="0.25">
      <c r="A9" s="46" t="s">
        <v>49</v>
      </c>
      <c r="B9" s="41">
        <v>4040.9428700000003</v>
      </c>
      <c r="C9" s="41">
        <v>0</v>
      </c>
      <c r="D9" s="41">
        <v>2960.4855299999999</v>
      </c>
      <c r="E9" s="41">
        <v>7001.4284000000007</v>
      </c>
      <c r="F9" s="96">
        <v>398.66</v>
      </c>
      <c r="G9" s="47">
        <v>7400.0884000000005</v>
      </c>
      <c r="I9" s="24"/>
    </row>
    <row r="10" spans="1:17" x14ac:dyDescent="0.25">
      <c r="A10" s="46" t="s">
        <v>31</v>
      </c>
      <c r="B10" s="41">
        <v>52970.815289999999</v>
      </c>
      <c r="C10" s="41">
        <v>3653.3018299999999</v>
      </c>
      <c r="D10" s="41">
        <v>30511.491170000001</v>
      </c>
      <c r="E10" s="41">
        <v>87135.608290000004</v>
      </c>
      <c r="F10" s="96">
        <v>4535.8190000000004</v>
      </c>
      <c r="G10" s="47">
        <v>91671.427290000007</v>
      </c>
      <c r="I10" s="24"/>
    </row>
    <row r="11" spans="1:17" x14ac:dyDescent="0.25">
      <c r="A11" s="46" t="s">
        <v>46</v>
      </c>
      <c r="B11" s="41">
        <v>13148.887980000001</v>
      </c>
      <c r="C11" s="41">
        <v>396.60113000000001</v>
      </c>
      <c r="D11" s="41">
        <v>11294.01008</v>
      </c>
      <c r="E11" s="41">
        <v>24839.499190000002</v>
      </c>
      <c r="F11" s="96">
        <v>587.37300000000005</v>
      </c>
      <c r="G11" s="47">
        <v>25426.872190000002</v>
      </c>
      <c r="I11" s="24"/>
    </row>
    <row r="12" spans="1:17" x14ac:dyDescent="0.25">
      <c r="A12" s="46" t="s">
        <v>32</v>
      </c>
      <c r="B12" s="41">
        <v>25164.578000000001</v>
      </c>
      <c r="C12" s="41">
        <v>455.28300000000002</v>
      </c>
      <c r="D12" s="41">
        <v>16757.2</v>
      </c>
      <c r="E12" s="41">
        <v>42377.061000000002</v>
      </c>
      <c r="F12" s="96">
        <v>1675.242</v>
      </c>
      <c r="G12" s="47">
        <v>44052.303</v>
      </c>
      <c r="I12" s="24"/>
    </row>
    <row r="13" spans="1:17" x14ac:dyDescent="0.25">
      <c r="A13" s="46" t="s">
        <v>33</v>
      </c>
      <c r="B13" s="41">
        <v>55979.431119999994</v>
      </c>
      <c r="C13" s="41">
        <v>1325.3754100000001</v>
      </c>
      <c r="D13" s="41">
        <v>25460.498869999999</v>
      </c>
      <c r="E13" s="41">
        <v>82765.305399999997</v>
      </c>
      <c r="F13" s="96">
        <v>9062.2109999999993</v>
      </c>
      <c r="G13" s="47">
        <v>91827.516399999993</v>
      </c>
      <c r="I13" s="24"/>
    </row>
    <row r="14" spans="1:17" x14ac:dyDescent="0.25">
      <c r="A14" s="46" t="s">
        <v>34</v>
      </c>
      <c r="B14" s="41">
        <v>57674.042000000001</v>
      </c>
      <c r="C14" s="41">
        <v>4021.694</v>
      </c>
      <c r="D14" s="41">
        <v>17314.811000000002</v>
      </c>
      <c r="E14" s="41">
        <v>79010.547000000006</v>
      </c>
      <c r="F14" s="96">
        <v>3098.3850000000002</v>
      </c>
      <c r="G14" s="47">
        <v>82108.932000000001</v>
      </c>
      <c r="I14" s="24"/>
    </row>
    <row r="15" spans="1:17" x14ac:dyDescent="0.25">
      <c r="A15" s="46" t="s">
        <v>35</v>
      </c>
      <c r="B15" s="41">
        <v>10204.67959</v>
      </c>
      <c r="C15" s="41">
        <v>937.25004000000001</v>
      </c>
      <c r="D15" s="41">
        <v>6077.5000799999998</v>
      </c>
      <c r="E15" s="41">
        <v>17219.42971</v>
      </c>
      <c r="F15" s="96">
        <v>515.46100000000001</v>
      </c>
      <c r="G15" s="47">
        <v>17734.89071</v>
      </c>
      <c r="I15" s="24"/>
    </row>
    <row r="16" spans="1:17" x14ac:dyDescent="0.25">
      <c r="A16" s="46" t="s">
        <v>36</v>
      </c>
      <c r="B16" s="41">
        <v>21254.202149999997</v>
      </c>
      <c r="C16" s="41">
        <v>584.65246000000002</v>
      </c>
      <c r="D16" s="41">
        <v>2739.4066499999999</v>
      </c>
      <c r="E16" s="41">
        <v>24578.261259999999</v>
      </c>
      <c r="F16" s="96">
        <v>2973.558</v>
      </c>
      <c r="G16" s="47">
        <v>27551.81926</v>
      </c>
      <c r="I16" s="24"/>
    </row>
    <row r="17" spans="1:9" x14ac:dyDescent="0.25">
      <c r="A17" s="46" t="s">
        <v>37</v>
      </c>
      <c r="B17" s="41">
        <v>37132.779159999998</v>
      </c>
      <c r="C17" s="41">
        <v>7901.9483600000003</v>
      </c>
      <c r="D17" s="41">
        <v>13383.05097</v>
      </c>
      <c r="E17" s="41">
        <v>58417.778489999997</v>
      </c>
      <c r="F17" s="96">
        <v>3277.9580000000001</v>
      </c>
      <c r="G17" s="47">
        <v>61695.736489999996</v>
      </c>
      <c r="I17" s="24"/>
    </row>
    <row r="18" spans="1:9" x14ac:dyDescent="0.25">
      <c r="A18" s="46" t="s">
        <v>38</v>
      </c>
      <c r="B18" s="41">
        <v>18609.598399999999</v>
      </c>
      <c r="C18" s="41">
        <v>998.15512999999999</v>
      </c>
      <c r="D18" s="41">
        <v>5963.91759</v>
      </c>
      <c r="E18" s="41">
        <v>25571.671119999999</v>
      </c>
      <c r="F18" s="96">
        <v>1155.326</v>
      </c>
      <c r="G18" s="47">
        <v>26726.99712</v>
      </c>
      <c r="I18" s="24"/>
    </row>
    <row r="19" spans="1:9" x14ac:dyDescent="0.25">
      <c r="A19" s="46" t="s">
        <v>39</v>
      </c>
      <c r="B19" s="41">
        <v>4590.2372500000001</v>
      </c>
      <c r="C19" s="41">
        <v>149.94254000000001</v>
      </c>
      <c r="D19" s="41">
        <v>344.93955999999997</v>
      </c>
      <c r="E19" s="41">
        <v>5085.1193499999999</v>
      </c>
      <c r="F19" s="96">
        <v>120.962</v>
      </c>
      <c r="G19" s="47">
        <v>5206.0813500000004</v>
      </c>
      <c r="I19" s="24"/>
    </row>
    <row r="20" spans="1:9" ht="15.75" customHeight="1" x14ac:dyDescent="0.25">
      <c r="A20" s="46" t="s">
        <v>463</v>
      </c>
      <c r="B20" s="41">
        <v>64018.22062</v>
      </c>
      <c r="C20" s="41">
        <v>7258.4736800000001</v>
      </c>
      <c r="D20" s="41">
        <v>23241.5504</v>
      </c>
      <c r="E20" s="41">
        <v>94518.24470000001</v>
      </c>
      <c r="F20" s="96">
        <v>1446.4069999999999</v>
      </c>
      <c r="G20" s="47">
        <v>95964.651700000017</v>
      </c>
      <c r="I20" s="24"/>
    </row>
    <row r="21" spans="1:9" x14ac:dyDescent="0.25">
      <c r="A21" s="46" t="s">
        <v>41</v>
      </c>
      <c r="B21" s="41">
        <v>51243.097999999998</v>
      </c>
      <c r="C21" s="41">
        <v>563.33799999999997</v>
      </c>
      <c r="D21" s="41">
        <v>14136.228999999999</v>
      </c>
      <c r="E21" s="41">
        <v>65942.665000000008</v>
      </c>
      <c r="F21" s="96">
        <v>1912.624</v>
      </c>
      <c r="G21" s="47">
        <v>67855.289000000004</v>
      </c>
      <c r="I21" s="24"/>
    </row>
    <row r="22" spans="1:9" x14ac:dyDescent="0.25">
      <c r="A22" s="46" t="s">
        <v>42</v>
      </c>
      <c r="B22" s="41">
        <v>4965.8318399999998</v>
      </c>
      <c r="C22" s="41">
        <v>553.78019999999992</v>
      </c>
      <c r="D22" s="41">
        <v>2793.9710599999999</v>
      </c>
      <c r="E22" s="41">
        <v>8313.5830999999998</v>
      </c>
      <c r="F22" s="96">
        <v>213.62700000000001</v>
      </c>
      <c r="G22" s="47">
        <v>8527.2101000000002</v>
      </c>
      <c r="I22" s="24"/>
    </row>
    <row r="23" spans="1:9" x14ac:dyDescent="0.25">
      <c r="A23" s="46" t="s">
        <v>462</v>
      </c>
      <c r="B23" s="123">
        <v>15134.15718</v>
      </c>
      <c r="C23" s="123">
        <v>3978.22658</v>
      </c>
      <c r="D23" s="123">
        <v>5760.2922700000008</v>
      </c>
      <c r="E23" s="123">
        <v>24872.676030000002</v>
      </c>
      <c r="F23" s="96">
        <v>580.96500000000003</v>
      </c>
      <c r="G23" s="47">
        <v>25453.641030000003</v>
      </c>
      <c r="I23" s="24"/>
    </row>
    <row r="24" spans="1:9" x14ac:dyDescent="0.25">
      <c r="A24" s="46" t="s">
        <v>44</v>
      </c>
      <c r="B24" s="41">
        <v>50922.150999999998</v>
      </c>
      <c r="C24" s="41">
        <v>198.792</v>
      </c>
      <c r="D24" s="41">
        <v>15089.040999999999</v>
      </c>
      <c r="E24" s="41">
        <v>66209.983999999997</v>
      </c>
      <c r="F24" s="96">
        <v>1556.509</v>
      </c>
      <c r="G24" s="47">
        <v>67766.493000000002</v>
      </c>
      <c r="I24" s="24"/>
    </row>
    <row r="25" spans="1:9" x14ac:dyDescent="0.25">
      <c r="A25" s="46" t="s">
        <v>45</v>
      </c>
      <c r="B25" s="41">
        <v>42735.686000000002</v>
      </c>
      <c r="C25" s="41">
        <v>30.818000000000001</v>
      </c>
      <c r="D25" s="41">
        <v>7374.9030000000002</v>
      </c>
      <c r="E25" s="41">
        <v>50141.406999999999</v>
      </c>
      <c r="F25" s="96">
        <v>1098.326</v>
      </c>
      <c r="G25" s="47">
        <v>51239.733</v>
      </c>
      <c r="I25" s="24"/>
    </row>
    <row r="26" spans="1:9" ht="14.4" thickBot="1" x14ac:dyDescent="0.3">
      <c r="A26" s="48" t="s">
        <v>26</v>
      </c>
      <c r="B26" s="49">
        <v>705990.30707999994</v>
      </c>
      <c r="C26" s="49">
        <v>44010.550010000006</v>
      </c>
      <c r="D26" s="49">
        <v>299141.84145000007</v>
      </c>
      <c r="E26" s="49">
        <v>1049142.69854</v>
      </c>
      <c r="F26" s="49">
        <v>49138.682999999997</v>
      </c>
      <c r="G26" s="50">
        <v>1098281.38154</v>
      </c>
    </row>
    <row r="27" spans="1:9" ht="14.4" thickTop="1" x14ac:dyDescent="0.25">
      <c r="A27" s="25" t="s">
        <v>461</v>
      </c>
      <c r="E27" s="133"/>
    </row>
    <row r="28" spans="1:9" x14ac:dyDescent="0.25">
      <c r="A28" s="31" t="s">
        <v>107</v>
      </c>
    </row>
  </sheetData>
  <mergeCells count="4">
    <mergeCell ref="A2:F2"/>
    <mergeCell ref="A3:A4"/>
    <mergeCell ref="B3:E3"/>
    <mergeCell ref="G3:G4"/>
  </mergeCells>
  <printOptions horizontalCentered="1" verticalCentered="1"/>
  <pageMargins left="0.23622047244094491" right="0.23622047244094491" top="0.74803149606299213" bottom="0.74803149606299213" header="0.31496062992125984" footer="0.31496062992125984"/>
  <rowBreaks count="1" manualBreakCount="1">
    <brk id="28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CC00"/>
  </sheetPr>
  <dimension ref="B4:L94"/>
  <sheetViews>
    <sheetView topLeftCell="E76" zoomScale="64" zoomScaleNormal="64" zoomScalePageLayoutView="64" workbookViewId="0">
      <selection activeCell="B84" sqref="B84:I93"/>
    </sheetView>
  </sheetViews>
  <sheetFormatPr defaultColWidth="8.59765625" defaultRowHeight="13.8" x14ac:dyDescent="0.25"/>
  <cols>
    <col min="1" max="1" width="0.5" customWidth="1"/>
    <col min="2" max="2" width="35.8984375" customWidth="1"/>
    <col min="3" max="3" width="26.09765625" customWidth="1"/>
    <col min="4" max="4" width="24.3984375" customWidth="1"/>
    <col min="5" max="5" width="23" customWidth="1"/>
    <col min="6" max="6" width="22" customWidth="1"/>
    <col min="7" max="7" width="22.8984375" customWidth="1"/>
    <col min="8" max="8" width="21.8984375" customWidth="1"/>
    <col min="9" max="9" width="24.09765625" customWidth="1"/>
    <col min="10" max="10" width="18.09765625" customWidth="1"/>
    <col min="11" max="11" width="19.09765625" customWidth="1"/>
    <col min="12" max="12" width="13.8984375" customWidth="1"/>
    <col min="13" max="13" width="17.3984375" customWidth="1"/>
  </cols>
  <sheetData>
    <row r="4" spans="2:12" ht="16.2" thickBot="1" x14ac:dyDescent="0.35">
      <c r="B4" s="11" t="s">
        <v>102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ht="70.5" customHeight="1" thickTop="1" thickBot="1" x14ac:dyDescent="0.3">
      <c r="B5" s="54" t="s">
        <v>50</v>
      </c>
      <c r="C5" s="54" t="s">
        <v>82</v>
      </c>
      <c r="D5" s="54" t="s">
        <v>83</v>
      </c>
      <c r="E5" s="54" t="s">
        <v>84</v>
      </c>
      <c r="F5" s="54" t="s">
        <v>85</v>
      </c>
      <c r="G5" s="54" t="s">
        <v>86</v>
      </c>
      <c r="H5" s="54" t="s">
        <v>87</v>
      </c>
      <c r="I5" s="54" t="s">
        <v>51</v>
      </c>
    </row>
    <row r="6" spans="2:12" ht="20.25" customHeight="1" thickTop="1" x14ac:dyDescent="0.3">
      <c r="B6" s="55" t="s">
        <v>52</v>
      </c>
      <c r="C6" s="53">
        <v>325</v>
      </c>
      <c r="D6" s="53">
        <v>0</v>
      </c>
      <c r="E6" s="53">
        <v>3</v>
      </c>
      <c r="F6" s="53">
        <v>8</v>
      </c>
      <c r="G6" s="53">
        <v>30</v>
      </c>
      <c r="H6" s="53">
        <v>402</v>
      </c>
      <c r="I6" s="56">
        <v>768</v>
      </c>
    </row>
    <row r="7" spans="2:12" ht="20.25" customHeight="1" x14ac:dyDescent="0.3">
      <c r="B7" s="57" t="s">
        <v>54</v>
      </c>
      <c r="C7" s="52">
        <v>223</v>
      </c>
      <c r="D7" s="52">
        <v>0</v>
      </c>
      <c r="E7" s="52">
        <v>2</v>
      </c>
      <c r="F7" s="52">
        <v>5</v>
      </c>
      <c r="G7" s="52">
        <v>17</v>
      </c>
      <c r="H7" s="52">
        <v>209</v>
      </c>
      <c r="I7" s="58">
        <v>456</v>
      </c>
    </row>
    <row r="8" spans="2:12" ht="20.25" customHeight="1" x14ac:dyDescent="0.3">
      <c r="B8" s="57" t="s">
        <v>53</v>
      </c>
      <c r="C8" s="52">
        <v>102</v>
      </c>
      <c r="D8" s="52">
        <v>0</v>
      </c>
      <c r="E8" s="52">
        <v>1</v>
      </c>
      <c r="F8" s="52">
        <v>3</v>
      </c>
      <c r="G8" s="52">
        <v>13</v>
      </c>
      <c r="H8" s="52">
        <v>193</v>
      </c>
      <c r="I8" s="58">
        <v>312</v>
      </c>
    </row>
    <row r="9" spans="2:12" ht="20.25" customHeight="1" x14ac:dyDescent="0.3">
      <c r="B9" s="59" t="s">
        <v>55</v>
      </c>
      <c r="C9" s="51">
        <v>624</v>
      </c>
      <c r="D9" s="51">
        <v>0</v>
      </c>
      <c r="E9" s="51">
        <v>6</v>
      </c>
      <c r="F9" s="51">
        <v>20</v>
      </c>
      <c r="G9" s="51">
        <v>77</v>
      </c>
      <c r="H9" s="51">
        <v>599</v>
      </c>
      <c r="I9" s="60">
        <v>1326</v>
      </c>
    </row>
    <row r="10" spans="2:12" ht="20.25" customHeight="1" x14ac:dyDescent="0.3">
      <c r="B10" s="57" t="s">
        <v>54</v>
      </c>
      <c r="C10" s="52">
        <v>480</v>
      </c>
      <c r="D10" s="52">
        <v>0</v>
      </c>
      <c r="E10" s="52">
        <v>2</v>
      </c>
      <c r="F10" s="52">
        <v>13</v>
      </c>
      <c r="G10" s="52">
        <v>63</v>
      </c>
      <c r="H10" s="52">
        <v>379</v>
      </c>
      <c r="I10" s="58">
        <v>937</v>
      </c>
    </row>
    <row r="11" spans="2:12" ht="20.25" customHeight="1" x14ac:dyDescent="0.3">
      <c r="B11" s="57" t="s">
        <v>53</v>
      </c>
      <c r="C11" s="52">
        <v>144</v>
      </c>
      <c r="D11" s="52">
        <v>0</v>
      </c>
      <c r="E11" s="52">
        <v>4</v>
      </c>
      <c r="F11" s="52">
        <v>7</v>
      </c>
      <c r="G11" s="52">
        <v>14</v>
      </c>
      <c r="H11" s="52">
        <v>220</v>
      </c>
      <c r="I11" s="58">
        <v>389</v>
      </c>
    </row>
    <row r="12" spans="2:12" ht="20.25" customHeight="1" x14ac:dyDescent="0.3">
      <c r="B12" s="59" t="s">
        <v>56</v>
      </c>
      <c r="C12" s="51">
        <v>1492</v>
      </c>
      <c r="D12" s="51">
        <v>2</v>
      </c>
      <c r="E12" s="51">
        <v>24</v>
      </c>
      <c r="F12" s="51">
        <v>20</v>
      </c>
      <c r="G12" s="51">
        <v>228</v>
      </c>
      <c r="H12" s="51">
        <v>1622</v>
      </c>
      <c r="I12" s="60">
        <v>3388</v>
      </c>
    </row>
    <row r="13" spans="2:12" ht="20.25" customHeight="1" x14ac:dyDescent="0.3">
      <c r="B13" s="57" t="s">
        <v>54</v>
      </c>
      <c r="C13" s="52">
        <v>1207</v>
      </c>
      <c r="D13" s="52">
        <v>2</v>
      </c>
      <c r="E13" s="52">
        <v>19</v>
      </c>
      <c r="F13" s="52">
        <v>14</v>
      </c>
      <c r="G13" s="52">
        <v>193</v>
      </c>
      <c r="H13" s="52">
        <v>1132</v>
      </c>
      <c r="I13" s="58">
        <v>2567</v>
      </c>
    </row>
    <row r="14" spans="2:12" ht="20.25" customHeight="1" x14ac:dyDescent="0.3">
      <c r="B14" s="57" t="s">
        <v>53</v>
      </c>
      <c r="C14" s="52">
        <v>285</v>
      </c>
      <c r="D14" s="52">
        <v>0</v>
      </c>
      <c r="E14" s="52">
        <v>5</v>
      </c>
      <c r="F14" s="52">
        <v>6</v>
      </c>
      <c r="G14" s="52">
        <v>35</v>
      </c>
      <c r="H14" s="52">
        <v>490</v>
      </c>
      <c r="I14" s="58">
        <v>821</v>
      </c>
    </row>
    <row r="15" spans="2:12" ht="20.25" customHeight="1" x14ac:dyDescent="0.3">
      <c r="B15" s="59" t="s">
        <v>57</v>
      </c>
      <c r="C15" s="51">
        <v>548</v>
      </c>
      <c r="D15" s="51">
        <v>2</v>
      </c>
      <c r="E15" s="51">
        <v>11</v>
      </c>
      <c r="F15" s="51">
        <v>17</v>
      </c>
      <c r="G15" s="51">
        <v>78</v>
      </c>
      <c r="H15" s="51">
        <v>1148</v>
      </c>
      <c r="I15" s="60">
        <v>1804</v>
      </c>
    </row>
    <row r="16" spans="2:12" ht="20.25" customHeight="1" x14ac:dyDescent="0.3">
      <c r="B16" s="57" t="s">
        <v>54</v>
      </c>
      <c r="C16" s="52">
        <v>437</v>
      </c>
      <c r="D16" s="52">
        <v>2</v>
      </c>
      <c r="E16" s="52">
        <v>7</v>
      </c>
      <c r="F16" s="52">
        <v>11</v>
      </c>
      <c r="G16" s="52">
        <v>60</v>
      </c>
      <c r="H16" s="52">
        <v>688</v>
      </c>
      <c r="I16" s="58">
        <v>1205</v>
      </c>
    </row>
    <row r="17" spans="2:12" ht="20.25" customHeight="1" x14ac:dyDescent="0.3">
      <c r="B17" s="57" t="s">
        <v>53</v>
      </c>
      <c r="C17" s="52">
        <v>111</v>
      </c>
      <c r="D17" s="52">
        <v>0</v>
      </c>
      <c r="E17" s="52">
        <v>4</v>
      </c>
      <c r="F17" s="52">
        <v>6</v>
      </c>
      <c r="G17" s="52">
        <v>18</v>
      </c>
      <c r="H17" s="52">
        <v>460</v>
      </c>
      <c r="I17" s="58">
        <v>599</v>
      </c>
    </row>
    <row r="18" spans="2:12" ht="20.25" customHeight="1" x14ac:dyDescent="0.3">
      <c r="B18" s="59" t="s">
        <v>58</v>
      </c>
      <c r="C18" s="51">
        <v>38</v>
      </c>
      <c r="D18" s="51">
        <v>0</v>
      </c>
      <c r="E18" s="51">
        <v>1</v>
      </c>
      <c r="F18" s="51">
        <v>0</v>
      </c>
      <c r="G18" s="51">
        <v>3</v>
      </c>
      <c r="H18" s="51">
        <v>218</v>
      </c>
      <c r="I18" s="60">
        <v>260</v>
      </c>
    </row>
    <row r="19" spans="2:12" ht="20.25" customHeight="1" x14ac:dyDescent="0.3">
      <c r="B19" s="57" t="s">
        <v>54</v>
      </c>
      <c r="C19" s="52">
        <v>24</v>
      </c>
      <c r="D19" s="52">
        <v>0</v>
      </c>
      <c r="E19" s="52">
        <v>1</v>
      </c>
      <c r="F19" s="52">
        <v>0</v>
      </c>
      <c r="G19" s="52">
        <v>3</v>
      </c>
      <c r="H19" s="52">
        <v>95</v>
      </c>
      <c r="I19" s="58">
        <v>123</v>
      </c>
    </row>
    <row r="20" spans="2:12" ht="20.25" customHeight="1" x14ac:dyDescent="0.3">
      <c r="B20" s="57" t="s">
        <v>53</v>
      </c>
      <c r="C20" s="52">
        <v>14</v>
      </c>
      <c r="D20" s="52">
        <v>0</v>
      </c>
      <c r="E20" s="52">
        <v>0</v>
      </c>
      <c r="F20" s="52">
        <v>0</v>
      </c>
      <c r="G20" s="52">
        <v>0</v>
      </c>
      <c r="H20" s="52">
        <v>123</v>
      </c>
      <c r="I20" s="58">
        <v>137</v>
      </c>
    </row>
    <row r="21" spans="2:12" ht="20.25" customHeight="1" x14ac:dyDescent="0.3">
      <c r="B21" s="59" t="s">
        <v>59</v>
      </c>
      <c r="C21" s="51">
        <v>55</v>
      </c>
      <c r="D21" s="51">
        <v>0</v>
      </c>
      <c r="E21" s="51">
        <v>7</v>
      </c>
      <c r="F21" s="51">
        <v>8</v>
      </c>
      <c r="G21" s="51">
        <v>1</v>
      </c>
      <c r="H21" s="51">
        <v>387</v>
      </c>
      <c r="I21" s="60">
        <v>458</v>
      </c>
    </row>
    <row r="22" spans="2:12" ht="20.25" customHeight="1" x14ac:dyDescent="0.3">
      <c r="B22" s="57" t="s">
        <v>54</v>
      </c>
      <c r="C22" s="52">
        <v>20</v>
      </c>
      <c r="D22" s="52">
        <v>0</v>
      </c>
      <c r="E22" s="52">
        <v>6</v>
      </c>
      <c r="F22" s="52">
        <v>2</v>
      </c>
      <c r="G22" s="52">
        <v>0</v>
      </c>
      <c r="H22" s="52">
        <v>152</v>
      </c>
      <c r="I22" s="58">
        <v>180</v>
      </c>
    </row>
    <row r="23" spans="2:12" ht="20.25" customHeight="1" x14ac:dyDescent="0.3">
      <c r="B23" s="57" t="s">
        <v>53</v>
      </c>
      <c r="C23" s="52">
        <v>35</v>
      </c>
      <c r="D23" s="52">
        <v>0</v>
      </c>
      <c r="E23" s="52">
        <v>1</v>
      </c>
      <c r="F23" s="52">
        <v>6</v>
      </c>
      <c r="G23" s="52">
        <v>1</v>
      </c>
      <c r="H23" s="52">
        <v>235</v>
      </c>
      <c r="I23" s="58">
        <v>278</v>
      </c>
    </row>
    <row r="24" spans="2:12" ht="20.25" customHeight="1" x14ac:dyDescent="0.3">
      <c r="B24" s="59" t="s">
        <v>60</v>
      </c>
      <c r="C24" s="51">
        <v>2391</v>
      </c>
      <c r="D24" s="51">
        <v>4</v>
      </c>
      <c r="E24" s="51">
        <v>37</v>
      </c>
      <c r="F24" s="51">
        <v>45</v>
      </c>
      <c r="G24" s="51">
        <v>336</v>
      </c>
      <c r="H24" s="51">
        <v>2655</v>
      </c>
      <c r="I24" s="60">
        <v>5468</v>
      </c>
    </row>
    <row r="25" spans="2:12" ht="20.25" customHeight="1" x14ac:dyDescent="0.3">
      <c r="B25" s="59" t="s">
        <v>61</v>
      </c>
      <c r="C25" s="51">
        <v>691</v>
      </c>
      <c r="D25" s="51">
        <v>0</v>
      </c>
      <c r="E25" s="51">
        <v>15</v>
      </c>
      <c r="F25" s="51">
        <v>28</v>
      </c>
      <c r="G25" s="51">
        <v>81</v>
      </c>
      <c r="H25" s="51">
        <v>1721</v>
      </c>
      <c r="I25" s="60">
        <v>2536</v>
      </c>
    </row>
    <row r="26" spans="2:12" ht="21" thickBot="1" x14ac:dyDescent="0.4">
      <c r="B26" s="61" t="s">
        <v>17</v>
      </c>
      <c r="C26" s="62">
        <v>3082</v>
      </c>
      <c r="D26" s="62">
        <v>4</v>
      </c>
      <c r="E26" s="62">
        <v>52</v>
      </c>
      <c r="F26" s="62">
        <v>73</v>
      </c>
      <c r="G26" s="62">
        <v>417</v>
      </c>
      <c r="H26" s="62">
        <v>4376</v>
      </c>
      <c r="I26" s="63">
        <v>8004</v>
      </c>
      <c r="J26" s="28"/>
    </row>
    <row r="27" spans="2:12" ht="14.4" thickTop="1" x14ac:dyDescent="0.25"/>
    <row r="29" spans="2:12" x14ac:dyDescent="0.25">
      <c r="C29" s="27"/>
      <c r="D29" s="27"/>
      <c r="E29" s="27"/>
      <c r="F29" s="27"/>
      <c r="G29" s="27"/>
      <c r="H29" s="27"/>
    </row>
    <row r="31" spans="2:12" ht="15.6" x14ac:dyDescent="0.3">
      <c r="B31" s="11" t="s">
        <v>62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2:12" ht="14.4" thickBot="1" x14ac:dyDescent="0.3"/>
    <row r="33" spans="2:11" ht="66" customHeight="1" thickTop="1" thickBot="1" x14ac:dyDescent="0.3">
      <c r="B33" s="66" t="s">
        <v>27</v>
      </c>
      <c r="C33" s="67" t="s">
        <v>82</v>
      </c>
      <c r="D33" s="67" t="s">
        <v>83</v>
      </c>
      <c r="E33" s="67" t="s">
        <v>84</v>
      </c>
      <c r="F33" s="67" t="s">
        <v>85</v>
      </c>
      <c r="G33" s="67" t="s">
        <v>86</v>
      </c>
      <c r="H33" s="67" t="s">
        <v>87</v>
      </c>
      <c r="I33" s="67" t="s">
        <v>51</v>
      </c>
    </row>
    <row r="34" spans="2:11" ht="15" thickTop="1" x14ac:dyDescent="0.3">
      <c r="B34" s="44" t="s">
        <v>28</v>
      </c>
      <c r="C34" s="65">
        <v>395</v>
      </c>
      <c r="D34" s="65">
        <v>0</v>
      </c>
      <c r="E34" s="65">
        <v>2</v>
      </c>
      <c r="F34" s="65">
        <v>1</v>
      </c>
      <c r="G34" s="65">
        <v>60</v>
      </c>
      <c r="H34" s="65">
        <v>886</v>
      </c>
      <c r="I34" s="68">
        <v>1344</v>
      </c>
      <c r="J34" s="20"/>
      <c r="K34" s="20"/>
    </row>
    <row r="35" spans="2:11" ht="14.4" x14ac:dyDescent="0.3">
      <c r="B35" s="46" t="s">
        <v>47</v>
      </c>
      <c r="C35" s="64">
        <v>0</v>
      </c>
      <c r="D35" s="64">
        <v>0</v>
      </c>
      <c r="E35" s="64">
        <v>5</v>
      </c>
      <c r="F35" s="64">
        <v>1</v>
      </c>
      <c r="G35" s="64">
        <v>1</v>
      </c>
      <c r="H35" s="64">
        <v>27</v>
      </c>
      <c r="I35" s="69">
        <v>34</v>
      </c>
      <c r="J35" s="20"/>
      <c r="K35" s="20"/>
    </row>
    <row r="36" spans="2:11" ht="14.4" x14ac:dyDescent="0.3">
      <c r="B36" s="46" t="s">
        <v>30</v>
      </c>
      <c r="C36" s="64">
        <v>835</v>
      </c>
      <c r="D36" s="64">
        <v>1</v>
      </c>
      <c r="E36" s="64">
        <v>0</v>
      </c>
      <c r="F36" s="64">
        <v>12</v>
      </c>
      <c r="G36" s="64">
        <v>133</v>
      </c>
      <c r="H36" s="64">
        <v>552</v>
      </c>
      <c r="I36" s="69">
        <v>1533</v>
      </c>
      <c r="J36" s="20"/>
      <c r="K36" s="20"/>
    </row>
    <row r="37" spans="2:11" ht="14.4" x14ac:dyDescent="0.3">
      <c r="B37" s="46" t="s">
        <v>48</v>
      </c>
      <c r="C37" s="64">
        <v>54</v>
      </c>
      <c r="D37" s="64">
        <v>1</v>
      </c>
      <c r="E37" s="64">
        <v>0</v>
      </c>
      <c r="F37" s="64">
        <v>2</v>
      </c>
      <c r="G37" s="64">
        <v>19</v>
      </c>
      <c r="H37" s="64">
        <v>70</v>
      </c>
      <c r="I37" s="69">
        <v>146</v>
      </c>
      <c r="J37" s="20"/>
      <c r="K37" s="20"/>
    </row>
    <row r="38" spans="2:11" ht="14.4" x14ac:dyDescent="0.3">
      <c r="B38" s="46" t="s">
        <v>49</v>
      </c>
      <c r="C38" s="64">
        <v>0</v>
      </c>
      <c r="D38" s="64">
        <v>0</v>
      </c>
      <c r="E38" s="64">
        <v>1</v>
      </c>
      <c r="F38" s="64">
        <v>0</v>
      </c>
      <c r="G38" s="64">
        <v>0</v>
      </c>
      <c r="H38" s="64">
        <v>0</v>
      </c>
      <c r="I38" s="69">
        <v>1</v>
      </c>
      <c r="J38" s="20"/>
      <c r="K38" s="20"/>
    </row>
    <row r="39" spans="2:11" ht="14.4" x14ac:dyDescent="0.3">
      <c r="B39" s="46" t="s">
        <v>31</v>
      </c>
      <c r="C39" s="64">
        <v>127</v>
      </c>
      <c r="D39" s="64">
        <v>0</v>
      </c>
      <c r="E39" s="64">
        <v>34</v>
      </c>
      <c r="F39" s="64">
        <v>1</v>
      </c>
      <c r="G39" s="64">
        <v>35</v>
      </c>
      <c r="H39" s="64">
        <v>546</v>
      </c>
      <c r="I39" s="69">
        <v>743</v>
      </c>
      <c r="J39" s="20"/>
      <c r="K39" s="20"/>
    </row>
    <row r="40" spans="2:11" ht="14.4" x14ac:dyDescent="0.3">
      <c r="B40" s="46" t="s">
        <v>46</v>
      </c>
      <c r="C40" s="64">
        <v>74</v>
      </c>
      <c r="D40" s="64">
        <v>0</v>
      </c>
      <c r="E40" s="64">
        <v>0</v>
      </c>
      <c r="F40" s="64">
        <v>0</v>
      </c>
      <c r="G40" s="64">
        <v>5</v>
      </c>
      <c r="H40" s="64">
        <v>91</v>
      </c>
      <c r="I40" s="69">
        <v>170</v>
      </c>
      <c r="J40" s="20"/>
      <c r="K40" s="20"/>
    </row>
    <row r="41" spans="2:11" ht="14.4" x14ac:dyDescent="0.3">
      <c r="B41" s="46" t="s">
        <v>32</v>
      </c>
      <c r="C41" s="64">
        <v>47</v>
      </c>
      <c r="D41" s="64">
        <v>0</v>
      </c>
      <c r="E41" s="64">
        <v>0</v>
      </c>
      <c r="F41" s="64">
        <v>2</v>
      </c>
      <c r="G41" s="64">
        <v>3</v>
      </c>
      <c r="H41" s="64">
        <v>178</v>
      </c>
      <c r="I41" s="69">
        <v>230</v>
      </c>
      <c r="J41" s="20"/>
      <c r="K41" s="20"/>
    </row>
    <row r="42" spans="2:11" ht="14.4" x14ac:dyDescent="0.3">
      <c r="B42" s="46" t="s">
        <v>33</v>
      </c>
      <c r="C42" s="64">
        <v>397</v>
      </c>
      <c r="D42" s="64">
        <v>0</v>
      </c>
      <c r="E42" s="64">
        <v>3</v>
      </c>
      <c r="F42" s="64">
        <v>6</v>
      </c>
      <c r="G42" s="64">
        <v>37</v>
      </c>
      <c r="H42" s="64">
        <v>534</v>
      </c>
      <c r="I42" s="69">
        <v>977</v>
      </c>
      <c r="J42" s="20"/>
      <c r="K42" s="20"/>
    </row>
    <row r="43" spans="2:11" ht="14.4" x14ac:dyDescent="0.3">
      <c r="B43" s="46" t="s">
        <v>34</v>
      </c>
      <c r="C43" s="64">
        <v>251</v>
      </c>
      <c r="D43" s="64">
        <v>0</v>
      </c>
      <c r="E43" s="64">
        <v>0</v>
      </c>
      <c r="F43" s="64">
        <v>37</v>
      </c>
      <c r="G43" s="64">
        <v>2</v>
      </c>
      <c r="H43" s="64">
        <v>154</v>
      </c>
      <c r="I43" s="69">
        <v>444</v>
      </c>
      <c r="J43" s="20"/>
      <c r="K43" s="20"/>
    </row>
    <row r="44" spans="2:11" ht="14.4" x14ac:dyDescent="0.3">
      <c r="B44" s="46" t="s">
        <v>35</v>
      </c>
      <c r="C44" s="64">
        <v>35</v>
      </c>
      <c r="D44" s="64">
        <v>0</v>
      </c>
      <c r="E44" s="64">
        <v>0</v>
      </c>
      <c r="F44" s="64">
        <v>0</v>
      </c>
      <c r="G44" s="64">
        <v>6</v>
      </c>
      <c r="H44" s="64">
        <v>122</v>
      </c>
      <c r="I44" s="69">
        <v>163</v>
      </c>
      <c r="J44" s="20"/>
      <c r="K44" s="20"/>
    </row>
    <row r="45" spans="2:11" ht="14.4" x14ac:dyDescent="0.3">
      <c r="B45" s="46" t="s">
        <v>36</v>
      </c>
      <c r="C45" s="64">
        <v>72</v>
      </c>
      <c r="D45" s="64">
        <v>0</v>
      </c>
      <c r="E45" s="64">
        <v>2</v>
      </c>
      <c r="F45" s="64">
        <v>0</v>
      </c>
      <c r="G45" s="64">
        <v>16</v>
      </c>
      <c r="H45" s="64">
        <v>174</v>
      </c>
      <c r="I45" s="69">
        <v>264</v>
      </c>
      <c r="J45" s="20"/>
      <c r="K45" s="20"/>
    </row>
    <row r="46" spans="2:11" ht="14.4" x14ac:dyDescent="0.3">
      <c r="B46" s="46" t="s">
        <v>37</v>
      </c>
      <c r="C46" s="64">
        <v>490</v>
      </c>
      <c r="D46" s="64">
        <v>0</v>
      </c>
      <c r="E46" s="64">
        <v>0</v>
      </c>
      <c r="F46" s="64">
        <v>6</v>
      </c>
      <c r="G46" s="64">
        <v>50</v>
      </c>
      <c r="H46" s="64">
        <v>365</v>
      </c>
      <c r="I46" s="69">
        <v>911</v>
      </c>
      <c r="J46" s="20"/>
      <c r="K46" s="20"/>
    </row>
    <row r="47" spans="2:11" ht="14.4" x14ac:dyDescent="0.3">
      <c r="B47" s="46" t="s">
        <v>38</v>
      </c>
      <c r="C47" s="64">
        <v>17</v>
      </c>
      <c r="D47" s="64">
        <v>0</v>
      </c>
      <c r="E47" s="64">
        <v>0</v>
      </c>
      <c r="F47" s="64">
        <v>0</v>
      </c>
      <c r="G47" s="64">
        <v>7</v>
      </c>
      <c r="H47" s="64">
        <v>91</v>
      </c>
      <c r="I47" s="69">
        <v>115</v>
      </c>
      <c r="J47" s="20"/>
      <c r="K47" s="20"/>
    </row>
    <row r="48" spans="2:11" ht="14.4" x14ac:dyDescent="0.3">
      <c r="B48" s="46" t="s">
        <v>39</v>
      </c>
      <c r="C48" s="64">
        <v>5</v>
      </c>
      <c r="D48" s="64">
        <v>0</v>
      </c>
      <c r="E48" s="64">
        <v>0</v>
      </c>
      <c r="F48" s="64">
        <v>0</v>
      </c>
      <c r="G48" s="64">
        <v>2</v>
      </c>
      <c r="H48" s="64">
        <v>25</v>
      </c>
      <c r="I48" s="69">
        <v>32</v>
      </c>
      <c r="J48" s="20"/>
      <c r="K48" s="20"/>
    </row>
    <row r="49" spans="2:12" ht="14.4" x14ac:dyDescent="0.3">
      <c r="B49" s="46" t="s">
        <v>40</v>
      </c>
      <c r="C49" s="64">
        <v>45</v>
      </c>
      <c r="D49" s="64">
        <v>0</v>
      </c>
      <c r="E49" s="64">
        <v>0</v>
      </c>
      <c r="F49" s="64">
        <v>1</v>
      </c>
      <c r="G49" s="64">
        <v>7</v>
      </c>
      <c r="H49" s="64">
        <v>99</v>
      </c>
      <c r="I49" s="69">
        <v>152</v>
      </c>
      <c r="J49" s="20"/>
      <c r="K49" s="20"/>
    </row>
    <row r="50" spans="2:12" ht="14.4" x14ac:dyDescent="0.3">
      <c r="B50" s="46" t="s">
        <v>41</v>
      </c>
      <c r="C50" s="64">
        <v>95</v>
      </c>
      <c r="D50" s="64">
        <v>0</v>
      </c>
      <c r="E50" s="64">
        <v>0</v>
      </c>
      <c r="F50" s="64">
        <v>0</v>
      </c>
      <c r="G50" s="64">
        <v>10</v>
      </c>
      <c r="H50" s="64">
        <v>104</v>
      </c>
      <c r="I50" s="69">
        <v>209</v>
      </c>
      <c r="J50" s="20"/>
      <c r="K50" s="20"/>
    </row>
    <row r="51" spans="2:12" ht="14.4" x14ac:dyDescent="0.3">
      <c r="B51" s="46" t="s">
        <v>42</v>
      </c>
      <c r="C51" s="64">
        <v>12</v>
      </c>
      <c r="D51" s="64">
        <v>0</v>
      </c>
      <c r="E51" s="64">
        <v>5</v>
      </c>
      <c r="F51" s="64">
        <v>0</v>
      </c>
      <c r="G51" s="64">
        <v>2</v>
      </c>
      <c r="H51" s="64">
        <v>7</v>
      </c>
      <c r="I51" s="69">
        <v>26</v>
      </c>
      <c r="J51" s="20"/>
      <c r="K51" s="20"/>
    </row>
    <row r="52" spans="2:12" ht="14.4" x14ac:dyDescent="0.3">
      <c r="B52" s="46" t="s">
        <v>43</v>
      </c>
      <c r="C52" s="64">
        <v>9</v>
      </c>
      <c r="D52" s="64">
        <v>0</v>
      </c>
      <c r="E52" s="64">
        <v>0</v>
      </c>
      <c r="F52" s="64">
        <v>0</v>
      </c>
      <c r="G52" s="64">
        <v>1</v>
      </c>
      <c r="H52" s="64">
        <v>18</v>
      </c>
      <c r="I52" s="69">
        <v>28</v>
      </c>
      <c r="J52" s="20"/>
      <c r="K52" s="20"/>
    </row>
    <row r="53" spans="2:12" ht="14.4" x14ac:dyDescent="0.3">
      <c r="B53" s="46" t="s">
        <v>44</v>
      </c>
      <c r="C53" s="64">
        <v>72</v>
      </c>
      <c r="D53" s="64">
        <v>2</v>
      </c>
      <c r="E53" s="64">
        <v>0</v>
      </c>
      <c r="F53" s="64">
        <v>2</v>
      </c>
      <c r="G53" s="64">
        <v>13</v>
      </c>
      <c r="H53" s="64">
        <v>189</v>
      </c>
      <c r="I53" s="69">
        <v>278</v>
      </c>
      <c r="J53" s="20"/>
      <c r="K53" s="20"/>
    </row>
    <row r="54" spans="2:12" ht="14.4" x14ac:dyDescent="0.3">
      <c r="B54" s="46" t="s">
        <v>45</v>
      </c>
      <c r="C54" s="64">
        <v>50</v>
      </c>
      <c r="D54" s="64">
        <v>0</v>
      </c>
      <c r="E54" s="64">
        <v>0</v>
      </c>
      <c r="F54" s="64">
        <v>2</v>
      </c>
      <c r="G54" s="64">
        <v>8</v>
      </c>
      <c r="H54" s="64">
        <v>144</v>
      </c>
      <c r="I54" s="69">
        <v>204</v>
      </c>
      <c r="J54" s="20"/>
      <c r="K54" s="20"/>
    </row>
    <row r="55" spans="2:12" ht="15" thickBot="1" x14ac:dyDescent="0.35">
      <c r="B55" s="61" t="s">
        <v>26</v>
      </c>
      <c r="C55" s="62">
        <v>3082</v>
      </c>
      <c r="D55" s="62">
        <v>4</v>
      </c>
      <c r="E55" s="62">
        <v>52</v>
      </c>
      <c r="F55" s="62">
        <v>73</v>
      </c>
      <c r="G55" s="62">
        <v>417</v>
      </c>
      <c r="H55" s="62">
        <v>4376</v>
      </c>
      <c r="I55" s="63">
        <v>8004</v>
      </c>
      <c r="J55" s="20"/>
      <c r="K55" s="20"/>
    </row>
    <row r="56" spans="2:12" ht="14.4" thickTop="1" x14ac:dyDescent="0.25">
      <c r="C56" s="20"/>
      <c r="D56" s="20"/>
      <c r="E56" s="20"/>
      <c r="F56" s="20"/>
      <c r="G56" s="20"/>
      <c r="H56" s="20"/>
      <c r="I56" s="20"/>
    </row>
    <row r="59" spans="2:12" ht="15.6" x14ac:dyDescent="0.3">
      <c r="B59" s="11" t="s">
        <v>88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2:12" ht="14.4" thickBot="1" x14ac:dyDescent="0.3"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2:12" ht="92.25" customHeight="1" thickTop="1" thickBot="1" x14ac:dyDescent="0.3">
      <c r="B61" s="66" t="s">
        <v>73</v>
      </c>
      <c r="C61" s="67" t="s">
        <v>82</v>
      </c>
      <c r="D61" s="67" t="s">
        <v>84</v>
      </c>
      <c r="E61" s="67" t="s">
        <v>85</v>
      </c>
      <c r="F61" s="67" t="s">
        <v>86</v>
      </c>
      <c r="G61" s="67" t="s">
        <v>87</v>
      </c>
      <c r="H61" s="67" t="s">
        <v>51</v>
      </c>
      <c r="I61" s="67" t="s">
        <v>63</v>
      </c>
    </row>
    <row r="62" spans="2:12" ht="27.75" customHeight="1" thickTop="1" x14ac:dyDescent="0.25">
      <c r="B62" s="125" t="s">
        <v>124</v>
      </c>
      <c r="C62" s="128">
        <v>119</v>
      </c>
      <c r="D62" s="128">
        <v>0</v>
      </c>
      <c r="E62" s="128">
        <v>4</v>
      </c>
      <c r="F62" s="128">
        <v>36</v>
      </c>
      <c r="G62" s="128">
        <v>312</v>
      </c>
      <c r="H62" s="128">
        <v>471</v>
      </c>
      <c r="I62" s="131">
        <v>0.38701725554642563</v>
      </c>
      <c r="J62" s="30"/>
    </row>
    <row r="63" spans="2:12" ht="27.75" customHeight="1" x14ac:dyDescent="0.25">
      <c r="B63" s="125" t="s">
        <v>118</v>
      </c>
      <c r="C63" s="129">
        <v>52</v>
      </c>
      <c r="D63" s="129">
        <v>2</v>
      </c>
      <c r="E63" s="129">
        <v>0</v>
      </c>
      <c r="F63" s="129">
        <v>6</v>
      </c>
      <c r="G63" s="129">
        <v>212</v>
      </c>
      <c r="H63" s="129">
        <v>272</v>
      </c>
      <c r="I63" s="131">
        <v>0.22350041084634348</v>
      </c>
      <c r="J63" s="30"/>
    </row>
    <row r="64" spans="2:12" ht="27.75" customHeight="1" x14ac:dyDescent="0.25">
      <c r="B64" s="126" t="s">
        <v>123</v>
      </c>
      <c r="C64" s="128">
        <v>22</v>
      </c>
      <c r="D64" s="128">
        <v>3</v>
      </c>
      <c r="E64" s="128">
        <v>0</v>
      </c>
      <c r="F64" s="128">
        <v>1</v>
      </c>
      <c r="G64" s="128">
        <v>148</v>
      </c>
      <c r="H64" s="128">
        <v>174</v>
      </c>
      <c r="I64" s="131">
        <v>0.142974527526705</v>
      </c>
      <c r="J64" s="30"/>
    </row>
    <row r="65" spans="2:12" ht="27.75" customHeight="1" x14ac:dyDescent="0.25">
      <c r="B65" s="126" t="s">
        <v>119</v>
      </c>
      <c r="C65" s="128">
        <v>23</v>
      </c>
      <c r="D65" s="128">
        <v>2</v>
      </c>
      <c r="E65" s="128">
        <v>2</v>
      </c>
      <c r="F65" s="128">
        <v>1</v>
      </c>
      <c r="G65" s="128">
        <v>70</v>
      </c>
      <c r="H65" s="128">
        <v>98</v>
      </c>
      <c r="I65" s="131">
        <v>8.0525883319638461E-2</v>
      </c>
      <c r="J65" s="30"/>
    </row>
    <row r="66" spans="2:12" ht="27.75" customHeight="1" x14ac:dyDescent="0.25">
      <c r="B66" s="126" t="s">
        <v>464</v>
      </c>
      <c r="C66" s="128">
        <v>11</v>
      </c>
      <c r="D66" s="128">
        <v>1</v>
      </c>
      <c r="E66" s="128">
        <v>0</v>
      </c>
      <c r="F66" s="128">
        <v>2</v>
      </c>
      <c r="G66" s="128">
        <v>35</v>
      </c>
      <c r="H66" s="128">
        <v>49</v>
      </c>
      <c r="I66" s="131">
        <v>4.0262941659819231E-2</v>
      </c>
      <c r="J66" s="30"/>
    </row>
    <row r="67" spans="2:12" ht="27.75" customHeight="1" x14ac:dyDescent="0.25">
      <c r="B67" s="126" t="s">
        <v>122</v>
      </c>
      <c r="C67" s="128">
        <v>10</v>
      </c>
      <c r="D67" s="128">
        <v>0</v>
      </c>
      <c r="E67" s="128">
        <v>0</v>
      </c>
      <c r="F67" s="128">
        <v>0</v>
      </c>
      <c r="G67" s="128">
        <v>5</v>
      </c>
      <c r="H67" s="128">
        <v>15</v>
      </c>
      <c r="I67" s="131">
        <v>1.2325390304026294E-2</v>
      </c>
      <c r="J67" s="30"/>
    </row>
    <row r="68" spans="2:12" ht="27.75" customHeight="1" x14ac:dyDescent="0.25">
      <c r="B68" s="126" t="s">
        <v>125</v>
      </c>
      <c r="C68" s="128">
        <v>4</v>
      </c>
      <c r="D68" s="128">
        <v>0</v>
      </c>
      <c r="E68" s="128">
        <v>0</v>
      </c>
      <c r="F68" s="128">
        <v>0</v>
      </c>
      <c r="G68" s="128">
        <v>10</v>
      </c>
      <c r="H68" s="128">
        <v>14</v>
      </c>
      <c r="I68" s="131">
        <v>1.1503697617091208E-2</v>
      </c>
      <c r="J68" s="30"/>
    </row>
    <row r="69" spans="2:12" ht="27.75" customHeight="1" x14ac:dyDescent="0.25">
      <c r="B69" s="126" t="s">
        <v>465</v>
      </c>
      <c r="C69" s="128">
        <v>5</v>
      </c>
      <c r="D69" s="128">
        <v>0</v>
      </c>
      <c r="E69" s="128">
        <v>0</v>
      </c>
      <c r="F69" s="128">
        <v>0</v>
      </c>
      <c r="G69" s="128">
        <v>9</v>
      </c>
      <c r="H69" s="128">
        <v>14</v>
      </c>
      <c r="I69" s="131">
        <v>1.1503697617091208E-2</v>
      </c>
      <c r="J69" s="30"/>
    </row>
    <row r="70" spans="2:12" ht="27.75" customHeight="1" x14ac:dyDescent="0.25">
      <c r="B70" s="126" t="s">
        <v>120</v>
      </c>
      <c r="C70" s="128">
        <v>1</v>
      </c>
      <c r="D70" s="128">
        <v>0</v>
      </c>
      <c r="E70" s="128">
        <v>0</v>
      </c>
      <c r="F70" s="128">
        <v>0</v>
      </c>
      <c r="G70" s="128">
        <v>9</v>
      </c>
      <c r="H70" s="128">
        <v>10</v>
      </c>
      <c r="I70" s="131">
        <v>8.2169268693508633E-3</v>
      </c>
      <c r="J70" s="30"/>
    </row>
    <row r="71" spans="2:12" ht="27.75" customHeight="1" x14ac:dyDescent="0.25">
      <c r="B71" s="126" t="s">
        <v>121</v>
      </c>
      <c r="C71" s="128">
        <v>0</v>
      </c>
      <c r="D71" s="128">
        <v>0</v>
      </c>
      <c r="E71" s="128">
        <v>0</v>
      </c>
      <c r="F71" s="128">
        <v>0</v>
      </c>
      <c r="G71" s="128">
        <v>8</v>
      </c>
      <c r="H71" s="128">
        <v>8</v>
      </c>
      <c r="I71" s="131">
        <v>6.5735414954806899E-3</v>
      </c>
      <c r="J71" s="29"/>
    </row>
    <row r="72" spans="2:12" ht="27.75" customHeight="1" x14ac:dyDescent="0.25">
      <c r="B72" s="126" t="s">
        <v>64</v>
      </c>
      <c r="C72" s="128">
        <v>27</v>
      </c>
      <c r="D72" s="128">
        <v>0</v>
      </c>
      <c r="E72" s="128">
        <v>4</v>
      </c>
      <c r="F72" s="128">
        <v>1</v>
      </c>
      <c r="G72" s="128">
        <v>60</v>
      </c>
      <c r="H72" s="128">
        <v>92</v>
      </c>
      <c r="I72" s="131">
        <v>7.5595727198027943E-2</v>
      </c>
      <c r="J72" s="29"/>
    </row>
    <row r="73" spans="2:12" ht="25.5" customHeight="1" thickBot="1" x14ac:dyDescent="0.3">
      <c r="B73" s="127" t="s">
        <v>17</v>
      </c>
      <c r="C73" s="130">
        <v>274</v>
      </c>
      <c r="D73" s="130">
        <v>8</v>
      </c>
      <c r="E73" s="130">
        <v>10</v>
      </c>
      <c r="F73" s="130">
        <v>47</v>
      </c>
      <c r="G73" s="130">
        <v>878</v>
      </c>
      <c r="H73" s="130">
        <v>1217</v>
      </c>
      <c r="I73" s="132">
        <v>1</v>
      </c>
    </row>
    <row r="77" spans="2:12" ht="14.4" x14ac:dyDescent="0.3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2:12" ht="14.4" x14ac:dyDescent="0.3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2:12" ht="14.4" x14ac:dyDescent="0.3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2:12" ht="14.4" x14ac:dyDescent="0.3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3" spans="2:9" ht="16.2" thickBot="1" x14ac:dyDescent="0.35">
      <c r="B83" s="11" t="s">
        <v>109</v>
      </c>
      <c r="C83" s="12"/>
      <c r="D83" s="12"/>
      <c r="E83" s="12"/>
      <c r="F83" s="12"/>
      <c r="G83" s="12"/>
      <c r="H83" s="12"/>
      <c r="I83" s="12"/>
    </row>
    <row r="84" spans="2:9" ht="78" customHeight="1" thickTop="1" thickBot="1" x14ac:dyDescent="0.3">
      <c r="B84" s="329" t="s">
        <v>110</v>
      </c>
      <c r="C84" s="329" t="s">
        <v>82</v>
      </c>
      <c r="D84" s="329" t="s">
        <v>83</v>
      </c>
      <c r="E84" s="329" t="s">
        <v>84</v>
      </c>
      <c r="F84" s="329" t="s">
        <v>85</v>
      </c>
      <c r="G84" s="329" t="s">
        <v>86</v>
      </c>
      <c r="H84" s="329" t="s">
        <v>87</v>
      </c>
      <c r="I84" s="329" t="s">
        <v>17</v>
      </c>
    </row>
    <row r="85" spans="2:9" ht="34.5" customHeight="1" thickTop="1" x14ac:dyDescent="0.25">
      <c r="B85" s="330" t="s">
        <v>111</v>
      </c>
      <c r="C85" s="331">
        <v>59.1174561972745</v>
      </c>
      <c r="D85" s="331">
        <v>0</v>
      </c>
      <c r="E85" s="331">
        <v>38.461538461538467</v>
      </c>
      <c r="F85" s="331">
        <v>54.794520547945204</v>
      </c>
      <c r="G85" s="331">
        <v>48.681055155875299</v>
      </c>
      <c r="H85" s="331">
        <v>51.896709323583181</v>
      </c>
      <c r="I85" s="332">
        <v>54.42278860569715</v>
      </c>
    </row>
    <row r="86" spans="2:9" ht="33.75" customHeight="1" x14ac:dyDescent="0.25">
      <c r="B86" s="333" t="s">
        <v>112</v>
      </c>
      <c r="C86" s="334">
        <v>34.490590525632712</v>
      </c>
      <c r="D86" s="334">
        <v>75</v>
      </c>
      <c r="E86" s="334">
        <v>44.230769230769226</v>
      </c>
      <c r="F86" s="334">
        <v>38.356164383561641</v>
      </c>
      <c r="G86" s="334">
        <v>40.52757793764988</v>
      </c>
      <c r="H86" s="334">
        <v>40.196526508226697</v>
      </c>
      <c r="I86" s="335">
        <v>38.04347826086957</v>
      </c>
    </row>
    <row r="87" spans="2:9" ht="27.75" customHeight="1" x14ac:dyDescent="0.25">
      <c r="B87" s="333" t="s">
        <v>99</v>
      </c>
      <c r="C87" s="334">
        <v>4.4451654769630107</v>
      </c>
      <c r="D87" s="334">
        <v>25</v>
      </c>
      <c r="E87" s="334">
        <v>17.307692307692307</v>
      </c>
      <c r="F87" s="334">
        <v>5.4794520547945202</v>
      </c>
      <c r="G87" s="334">
        <v>7.6738609112709826</v>
      </c>
      <c r="H87" s="334">
        <v>5.3244972577696528</v>
      </c>
      <c r="I87" s="335">
        <v>5.1974012993503242</v>
      </c>
    </row>
    <row r="88" spans="2:9" ht="29.25" customHeight="1" x14ac:dyDescent="0.25">
      <c r="B88" s="333" t="s">
        <v>113</v>
      </c>
      <c r="C88" s="334">
        <v>0.48669695003244645</v>
      </c>
      <c r="D88" s="334">
        <v>0</v>
      </c>
      <c r="E88" s="334">
        <v>0</v>
      </c>
      <c r="F88" s="334">
        <v>0</v>
      </c>
      <c r="G88" s="334">
        <v>1.4388489208633095</v>
      </c>
      <c r="H88" s="334">
        <v>0.66270566727605118</v>
      </c>
      <c r="I88" s="335">
        <v>0.62468765617191402</v>
      </c>
    </row>
    <row r="89" spans="2:9" ht="30.75" customHeight="1" x14ac:dyDescent="0.25">
      <c r="B89" s="333" t="s">
        <v>466</v>
      </c>
      <c r="C89" s="334">
        <v>0.68137573004542507</v>
      </c>
      <c r="D89" s="334">
        <v>0</v>
      </c>
      <c r="E89" s="334">
        <v>0</v>
      </c>
      <c r="F89" s="334">
        <v>1.3698630136986301</v>
      </c>
      <c r="G89" s="334">
        <v>0.23980815347721821</v>
      </c>
      <c r="H89" s="334">
        <v>0.54844606946983543</v>
      </c>
      <c r="I89" s="335">
        <v>0.58720639680159925</v>
      </c>
    </row>
    <row r="90" spans="2:9" ht="33" customHeight="1" x14ac:dyDescent="0.25">
      <c r="B90" s="333" t="s">
        <v>115</v>
      </c>
      <c r="C90" s="334">
        <v>0.45425048669695006</v>
      </c>
      <c r="D90" s="334">
        <v>0</v>
      </c>
      <c r="E90" s="334">
        <v>0</v>
      </c>
      <c r="F90" s="334">
        <v>0</v>
      </c>
      <c r="G90" s="334">
        <v>0.71942446043165476</v>
      </c>
      <c r="H90" s="334">
        <v>0.54844606946983543</v>
      </c>
      <c r="I90" s="335">
        <v>0.51224387806096949</v>
      </c>
    </row>
    <row r="91" spans="2:9" ht="30" customHeight="1" x14ac:dyDescent="0.25">
      <c r="B91" s="333" t="s">
        <v>114</v>
      </c>
      <c r="C91" s="334">
        <v>0.16223231667748217</v>
      </c>
      <c r="D91" s="334">
        <v>0</v>
      </c>
      <c r="E91" s="334">
        <v>0</v>
      </c>
      <c r="F91" s="334">
        <v>0</v>
      </c>
      <c r="G91" s="334">
        <v>0</v>
      </c>
      <c r="H91" s="334">
        <v>0.59414990859232175</v>
      </c>
      <c r="I91" s="335">
        <v>0.38730634682658671</v>
      </c>
    </row>
    <row r="92" spans="2:9" ht="26.25" customHeight="1" thickBot="1" x14ac:dyDescent="0.3">
      <c r="B92" s="336" t="s">
        <v>116</v>
      </c>
      <c r="C92" s="337">
        <v>0.16223231667748217</v>
      </c>
      <c r="D92" s="337">
        <v>0</v>
      </c>
      <c r="E92" s="337">
        <v>0</v>
      </c>
      <c r="F92" s="337">
        <v>0</v>
      </c>
      <c r="G92" s="337">
        <v>0.71942446043165476</v>
      </c>
      <c r="H92" s="337">
        <v>0.22851919561243145</v>
      </c>
      <c r="I92" s="338">
        <v>0.22488755622188905</v>
      </c>
    </row>
    <row r="93" spans="2:9" ht="28.5" customHeight="1" thickTop="1" thickBot="1" x14ac:dyDescent="0.35">
      <c r="B93" s="339" t="s">
        <v>17</v>
      </c>
      <c r="C93" s="340">
        <v>100.00000000000003</v>
      </c>
      <c r="D93" s="340">
        <v>100</v>
      </c>
      <c r="E93" s="340">
        <v>100</v>
      </c>
      <c r="F93" s="340">
        <v>100</v>
      </c>
      <c r="G93" s="340">
        <v>99.999999999999986</v>
      </c>
      <c r="H93" s="340">
        <v>100</v>
      </c>
      <c r="I93" s="340">
        <v>100</v>
      </c>
    </row>
    <row r="94" spans="2:9" ht="14.4" thickTop="1" x14ac:dyDescent="0.25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CC00"/>
  </sheetPr>
  <dimension ref="A1:W73"/>
  <sheetViews>
    <sheetView topLeftCell="A3" workbookViewId="0">
      <selection activeCell="F66" sqref="F66"/>
    </sheetView>
  </sheetViews>
  <sheetFormatPr defaultColWidth="8.59765625" defaultRowHeight="13.2" x14ac:dyDescent="0.25"/>
  <cols>
    <col min="1" max="1" width="17" style="21" customWidth="1"/>
    <col min="2" max="2" width="12.8984375" style="21" customWidth="1"/>
    <col min="3" max="3" width="10.8984375" style="21" bestFit="1" customWidth="1"/>
    <col min="4" max="4" width="11.59765625" style="21" bestFit="1" customWidth="1"/>
    <col min="5" max="5" width="7.8984375" style="21" customWidth="1"/>
    <col min="6" max="6" width="10" style="21" customWidth="1"/>
    <col min="7" max="9" width="7.8984375" style="21" customWidth="1"/>
    <col min="10" max="10" width="8.59765625" style="21" customWidth="1"/>
    <col min="11" max="11" width="9.09765625" style="21" customWidth="1"/>
    <col min="12" max="12" width="10.09765625" style="21" customWidth="1"/>
    <col min="13" max="16" width="7.8984375" style="21" customWidth="1"/>
    <col min="17" max="17" width="8.3984375" style="21" customWidth="1"/>
    <col min="18" max="18" width="7.8984375" style="21" customWidth="1"/>
    <col min="19" max="19" width="8.8984375" style="21" customWidth="1"/>
    <col min="20" max="21" width="7.8984375" style="21" customWidth="1"/>
    <col min="22" max="22" width="8.59765625" style="21" customWidth="1"/>
    <col min="23" max="23" width="7.8984375" style="21" customWidth="1"/>
    <col min="24" max="86" width="8.59765625" style="21"/>
    <col min="87" max="93" width="15" style="21" customWidth="1"/>
    <col min="94" max="342" width="8.59765625" style="21"/>
    <col min="343" max="349" width="15" style="21" customWidth="1"/>
    <col min="350" max="598" width="8.59765625" style="21"/>
    <col min="599" max="605" width="15" style="21" customWidth="1"/>
    <col min="606" max="854" width="8.59765625" style="21"/>
    <col min="855" max="861" width="15" style="21" customWidth="1"/>
    <col min="862" max="1110" width="8.59765625" style="21"/>
    <col min="1111" max="1117" width="15" style="21" customWidth="1"/>
    <col min="1118" max="1366" width="8.59765625" style="21"/>
    <col min="1367" max="1373" width="15" style="21" customWidth="1"/>
    <col min="1374" max="1622" width="8.59765625" style="21"/>
    <col min="1623" max="1629" width="15" style="21" customWidth="1"/>
    <col min="1630" max="1878" width="8.59765625" style="21"/>
    <col min="1879" max="1885" width="15" style="21" customWidth="1"/>
    <col min="1886" max="2134" width="8.59765625" style="21"/>
    <col min="2135" max="2141" width="15" style="21" customWidth="1"/>
    <col min="2142" max="2390" width="8.59765625" style="21"/>
    <col min="2391" max="2397" width="15" style="21" customWidth="1"/>
    <col min="2398" max="2646" width="8.59765625" style="21"/>
    <col min="2647" max="2653" width="15" style="21" customWidth="1"/>
    <col min="2654" max="2902" width="8.59765625" style="21"/>
    <col min="2903" max="2909" width="15" style="21" customWidth="1"/>
    <col min="2910" max="3158" width="8.59765625" style="21"/>
    <col min="3159" max="3165" width="15" style="21" customWidth="1"/>
    <col min="3166" max="3414" width="8.59765625" style="21"/>
    <col min="3415" max="3421" width="15" style="21" customWidth="1"/>
    <col min="3422" max="3670" width="8.59765625" style="21"/>
    <col min="3671" max="3677" width="15" style="21" customWidth="1"/>
    <col min="3678" max="3926" width="8.59765625" style="21"/>
    <col min="3927" max="3933" width="15" style="21" customWidth="1"/>
    <col min="3934" max="4182" width="8.59765625" style="21"/>
    <col min="4183" max="4189" width="15" style="21" customWidth="1"/>
    <col min="4190" max="4438" width="8.59765625" style="21"/>
    <col min="4439" max="4445" width="15" style="21" customWidth="1"/>
    <col min="4446" max="4694" width="8.59765625" style="21"/>
    <col min="4695" max="4701" width="15" style="21" customWidth="1"/>
    <col min="4702" max="4950" width="8.59765625" style="21"/>
    <col min="4951" max="4957" width="15" style="21" customWidth="1"/>
    <col min="4958" max="5206" width="8.59765625" style="21"/>
    <col min="5207" max="5213" width="15" style="21" customWidth="1"/>
    <col min="5214" max="5462" width="8.59765625" style="21"/>
    <col min="5463" max="5469" width="15" style="21" customWidth="1"/>
    <col min="5470" max="5718" width="8.59765625" style="21"/>
    <col min="5719" max="5725" width="15" style="21" customWidth="1"/>
    <col min="5726" max="5974" width="8.59765625" style="21"/>
    <col min="5975" max="5981" width="15" style="21" customWidth="1"/>
    <col min="5982" max="6230" width="8.59765625" style="21"/>
    <col min="6231" max="6237" width="15" style="21" customWidth="1"/>
    <col min="6238" max="6486" width="8.59765625" style="21"/>
    <col min="6487" max="6493" width="15" style="21" customWidth="1"/>
    <col min="6494" max="6742" width="8.59765625" style="21"/>
    <col min="6743" max="6749" width="15" style="21" customWidth="1"/>
    <col min="6750" max="6998" width="8.59765625" style="21"/>
    <col min="6999" max="7005" width="15" style="21" customWidth="1"/>
    <col min="7006" max="7254" width="8.59765625" style="21"/>
    <col min="7255" max="7261" width="15" style="21" customWidth="1"/>
    <col min="7262" max="7510" width="8.59765625" style="21"/>
    <col min="7511" max="7517" width="15" style="21" customWidth="1"/>
    <col min="7518" max="7766" width="8.59765625" style="21"/>
    <col min="7767" max="7773" width="15" style="21" customWidth="1"/>
    <col min="7774" max="8022" width="8.59765625" style="21"/>
    <col min="8023" max="8029" width="15" style="21" customWidth="1"/>
    <col min="8030" max="8278" width="8.59765625" style="21"/>
    <col min="8279" max="8285" width="15" style="21" customWidth="1"/>
    <col min="8286" max="8534" width="8.59765625" style="21"/>
    <col min="8535" max="8541" width="15" style="21" customWidth="1"/>
    <col min="8542" max="8790" width="8.59765625" style="21"/>
    <col min="8791" max="8797" width="15" style="21" customWidth="1"/>
    <col min="8798" max="9046" width="8.59765625" style="21"/>
    <col min="9047" max="9053" width="15" style="21" customWidth="1"/>
    <col min="9054" max="9302" width="8.59765625" style="21"/>
    <col min="9303" max="9309" width="15" style="21" customWidth="1"/>
    <col min="9310" max="9558" width="8.59765625" style="21"/>
    <col min="9559" max="9565" width="15" style="21" customWidth="1"/>
    <col min="9566" max="9814" width="8.59765625" style="21"/>
    <col min="9815" max="9821" width="15" style="21" customWidth="1"/>
    <col min="9822" max="10070" width="8.59765625" style="21"/>
    <col min="10071" max="10077" width="15" style="21" customWidth="1"/>
    <col min="10078" max="10326" width="8.59765625" style="21"/>
    <col min="10327" max="10333" width="15" style="21" customWidth="1"/>
    <col min="10334" max="10582" width="8.59765625" style="21"/>
    <col min="10583" max="10589" width="15" style="21" customWidth="1"/>
    <col min="10590" max="10838" width="8.59765625" style="21"/>
    <col min="10839" max="10845" width="15" style="21" customWidth="1"/>
    <col min="10846" max="11094" width="8.59765625" style="21"/>
    <col min="11095" max="11101" width="15" style="21" customWidth="1"/>
    <col min="11102" max="11350" width="8.59765625" style="21"/>
    <col min="11351" max="11357" width="15" style="21" customWidth="1"/>
    <col min="11358" max="11606" width="8.59765625" style="21"/>
    <col min="11607" max="11613" width="15" style="21" customWidth="1"/>
    <col min="11614" max="11862" width="8.59765625" style="21"/>
    <col min="11863" max="11869" width="15" style="21" customWidth="1"/>
    <col min="11870" max="12118" width="8.59765625" style="21"/>
    <col min="12119" max="12125" width="15" style="21" customWidth="1"/>
    <col min="12126" max="12374" width="8.59765625" style="21"/>
    <col min="12375" max="12381" width="15" style="21" customWidth="1"/>
    <col min="12382" max="12630" width="8.59765625" style="21"/>
    <col min="12631" max="12637" width="15" style="21" customWidth="1"/>
    <col min="12638" max="12886" width="8.59765625" style="21"/>
    <col min="12887" max="12893" width="15" style="21" customWidth="1"/>
    <col min="12894" max="13142" width="8.59765625" style="21"/>
    <col min="13143" max="13149" width="15" style="21" customWidth="1"/>
    <col min="13150" max="13398" width="8.59765625" style="21"/>
    <col min="13399" max="13405" width="15" style="21" customWidth="1"/>
    <col min="13406" max="13654" width="8.59765625" style="21"/>
    <col min="13655" max="13661" width="15" style="21" customWidth="1"/>
    <col min="13662" max="13910" width="8.59765625" style="21"/>
    <col min="13911" max="13917" width="15" style="21" customWidth="1"/>
    <col min="13918" max="14166" width="8.59765625" style="21"/>
    <col min="14167" max="14173" width="15" style="21" customWidth="1"/>
    <col min="14174" max="14422" width="8.59765625" style="21"/>
    <col min="14423" max="14429" width="15" style="21" customWidth="1"/>
    <col min="14430" max="14678" width="8.59765625" style="21"/>
    <col min="14679" max="14685" width="15" style="21" customWidth="1"/>
    <col min="14686" max="14934" width="8.59765625" style="21"/>
    <col min="14935" max="14941" width="15" style="21" customWidth="1"/>
    <col min="14942" max="15190" width="8.59765625" style="21"/>
    <col min="15191" max="15197" width="15" style="21" customWidth="1"/>
    <col min="15198" max="15446" width="8.59765625" style="21"/>
    <col min="15447" max="15453" width="15" style="21" customWidth="1"/>
    <col min="15454" max="15702" width="8.59765625" style="21"/>
    <col min="15703" max="15709" width="15" style="21" customWidth="1"/>
    <col min="15710" max="16384" width="8.59765625" style="21"/>
  </cols>
  <sheetData>
    <row r="1" spans="1:23" s="134" customFormat="1" ht="13.8" x14ac:dyDescent="0.25">
      <c r="A1" s="538" t="s">
        <v>117</v>
      </c>
      <c r="B1" s="538"/>
      <c r="C1" s="538"/>
      <c r="D1" s="538"/>
      <c r="E1" s="538"/>
      <c r="F1" s="538"/>
      <c r="G1" s="538"/>
    </row>
    <row r="2" spans="1:23" ht="14.4" thickBot="1" x14ac:dyDescent="0.3">
      <c r="A2" s="1"/>
      <c r="B2"/>
      <c r="C2"/>
      <c r="D2"/>
      <c r="E2"/>
      <c r="F2"/>
      <c r="G2"/>
    </row>
    <row r="3" spans="1:23" ht="15" thickTop="1" thickBot="1" x14ac:dyDescent="0.35">
      <c r="A3" s="539" t="s">
        <v>0</v>
      </c>
      <c r="B3" s="541" t="s">
        <v>1</v>
      </c>
      <c r="C3" s="541"/>
      <c r="D3" s="541"/>
      <c r="E3" s="541"/>
      <c r="F3" s="542" t="s">
        <v>74</v>
      </c>
      <c r="G3" s="539" t="s">
        <v>17</v>
      </c>
    </row>
    <row r="4" spans="1:23" ht="15.6" thickTop="1" thickBot="1" x14ac:dyDescent="0.35">
      <c r="A4" s="539"/>
      <c r="B4" s="543" t="s">
        <v>3</v>
      </c>
      <c r="C4" s="541" t="s">
        <v>4</v>
      </c>
      <c r="D4" s="541"/>
      <c r="E4" s="543" t="s">
        <v>2</v>
      </c>
      <c r="F4" s="542"/>
      <c r="G4" s="539"/>
      <c r="M4"/>
    </row>
    <row r="5" spans="1:23" ht="30" customHeight="1" thickTop="1" thickBot="1" x14ac:dyDescent="0.35">
      <c r="A5" s="540"/>
      <c r="B5" s="543"/>
      <c r="C5" s="76" t="s">
        <v>5</v>
      </c>
      <c r="D5" s="76" t="s">
        <v>6</v>
      </c>
      <c r="E5" s="543"/>
      <c r="F5" s="542"/>
      <c r="G5" s="540"/>
      <c r="M5"/>
    </row>
    <row r="6" spans="1:23" ht="14.4" thickTop="1" x14ac:dyDescent="0.25">
      <c r="A6" s="77" t="s">
        <v>7</v>
      </c>
      <c r="B6" s="73">
        <v>1282</v>
      </c>
      <c r="C6" s="74">
        <v>14</v>
      </c>
      <c r="D6" s="74">
        <v>32</v>
      </c>
      <c r="E6" s="75">
        <v>1328</v>
      </c>
      <c r="F6" s="74">
        <v>150</v>
      </c>
      <c r="G6" s="78">
        <v>1478</v>
      </c>
      <c r="M6"/>
    </row>
    <row r="7" spans="1:23" ht="13.8" x14ac:dyDescent="0.25">
      <c r="A7" s="79" t="s">
        <v>8</v>
      </c>
      <c r="B7" s="71">
        <v>370</v>
      </c>
      <c r="C7" s="72">
        <v>3</v>
      </c>
      <c r="D7" s="72">
        <v>9</v>
      </c>
      <c r="E7" s="70">
        <v>382</v>
      </c>
      <c r="F7" s="72">
        <v>33</v>
      </c>
      <c r="G7" s="80">
        <v>415</v>
      </c>
      <c r="J7"/>
      <c r="K7"/>
      <c r="L7"/>
      <c r="M7"/>
    </row>
    <row r="8" spans="1:23" ht="13.8" x14ac:dyDescent="0.25">
      <c r="A8" s="79" t="s">
        <v>9</v>
      </c>
      <c r="B8" s="71">
        <v>761</v>
      </c>
      <c r="C8" s="72">
        <v>25</v>
      </c>
      <c r="D8" s="72">
        <v>47</v>
      </c>
      <c r="E8" s="70">
        <v>833</v>
      </c>
      <c r="F8" s="72">
        <v>160</v>
      </c>
      <c r="G8" s="80">
        <v>993</v>
      </c>
      <c r="J8"/>
      <c r="K8"/>
      <c r="L8"/>
      <c r="M8"/>
    </row>
    <row r="9" spans="1:23" ht="24.75" customHeight="1" x14ac:dyDescent="0.25">
      <c r="A9" s="79" t="s">
        <v>10</v>
      </c>
      <c r="B9" s="71">
        <v>1781</v>
      </c>
      <c r="C9" s="72">
        <v>30</v>
      </c>
      <c r="D9" s="72">
        <v>141</v>
      </c>
      <c r="E9" s="70">
        <v>1952</v>
      </c>
      <c r="F9" s="72">
        <v>48</v>
      </c>
      <c r="G9" s="80">
        <v>2000</v>
      </c>
      <c r="M9"/>
      <c r="O9" s="9"/>
      <c r="P9" s="9"/>
      <c r="Q9" s="9"/>
      <c r="R9"/>
      <c r="S9"/>
      <c r="T9"/>
      <c r="U9"/>
      <c r="V9"/>
      <c r="W9"/>
    </row>
    <row r="10" spans="1:23" ht="24.75" customHeight="1" x14ac:dyDescent="0.25">
      <c r="A10" s="79" t="s">
        <v>11</v>
      </c>
      <c r="B10" s="71">
        <v>525</v>
      </c>
      <c r="C10" s="72">
        <v>23</v>
      </c>
      <c r="D10" s="72">
        <v>63</v>
      </c>
      <c r="E10" s="70">
        <v>611</v>
      </c>
      <c r="F10" s="72">
        <v>13</v>
      </c>
      <c r="G10" s="80">
        <v>624</v>
      </c>
      <c r="M10"/>
      <c r="O10"/>
      <c r="P10"/>
      <c r="Q10"/>
      <c r="R10"/>
      <c r="S10"/>
      <c r="T10"/>
      <c r="U10"/>
      <c r="V10"/>
      <c r="W10"/>
    </row>
    <row r="11" spans="1:23" ht="13.8" x14ac:dyDescent="0.25">
      <c r="A11" s="79" t="s">
        <v>12</v>
      </c>
      <c r="B11" s="71">
        <v>75</v>
      </c>
      <c r="C11" s="72">
        <v>1</v>
      </c>
      <c r="D11" s="72">
        <v>6</v>
      </c>
      <c r="E11" s="70">
        <v>82</v>
      </c>
      <c r="F11" s="72">
        <v>4</v>
      </c>
      <c r="G11" s="80">
        <v>86</v>
      </c>
      <c r="M11"/>
      <c r="O11"/>
      <c r="P11"/>
      <c r="Q11"/>
      <c r="R11"/>
      <c r="S11"/>
      <c r="T11"/>
      <c r="U11"/>
      <c r="V11"/>
      <c r="W11"/>
    </row>
    <row r="12" spans="1:23" ht="22.5" customHeight="1" x14ac:dyDescent="0.25">
      <c r="A12" s="79" t="s">
        <v>13</v>
      </c>
      <c r="B12" s="71">
        <v>769</v>
      </c>
      <c r="C12" s="72">
        <v>17</v>
      </c>
      <c r="D12" s="72">
        <v>89</v>
      </c>
      <c r="E12" s="70">
        <v>875</v>
      </c>
      <c r="F12" s="72">
        <v>23</v>
      </c>
      <c r="G12" s="80">
        <v>898</v>
      </c>
      <c r="M12"/>
      <c r="O12"/>
      <c r="P12"/>
      <c r="Q12"/>
      <c r="R12"/>
      <c r="S12"/>
      <c r="T12"/>
      <c r="U12"/>
      <c r="V12"/>
      <c r="W12"/>
    </row>
    <row r="13" spans="1:23" ht="13.8" x14ac:dyDescent="0.25">
      <c r="A13" s="79" t="s">
        <v>14</v>
      </c>
      <c r="B13" s="71">
        <v>82</v>
      </c>
      <c r="C13" s="72">
        <v>0</v>
      </c>
      <c r="D13" s="72">
        <v>2</v>
      </c>
      <c r="E13" s="70">
        <v>84</v>
      </c>
      <c r="F13" s="72">
        <v>0</v>
      </c>
      <c r="G13" s="80">
        <v>84</v>
      </c>
      <c r="M13"/>
      <c r="O13"/>
      <c r="P13"/>
      <c r="Q13"/>
      <c r="R13"/>
      <c r="S13"/>
      <c r="T13"/>
      <c r="U13"/>
      <c r="V13"/>
      <c r="W13"/>
    </row>
    <row r="14" spans="1:23" ht="27.6" x14ac:dyDescent="0.25">
      <c r="A14" s="79" t="s">
        <v>15</v>
      </c>
      <c r="B14" s="71">
        <v>227</v>
      </c>
      <c r="C14" s="72">
        <v>7</v>
      </c>
      <c r="D14" s="72">
        <v>24</v>
      </c>
      <c r="E14" s="70">
        <v>258</v>
      </c>
      <c r="F14" s="72">
        <v>3</v>
      </c>
      <c r="G14" s="80">
        <v>261</v>
      </c>
      <c r="M14"/>
      <c r="O14"/>
      <c r="P14"/>
      <c r="Q14"/>
      <c r="R14"/>
      <c r="S14"/>
      <c r="T14"/>
      <c r="U14"/>
      <c r="V14"/>
      <c r="W14"/>
    </row>
    <row r="15" spans="1:23" ht="14.25" customHeight="1" x14ac:dyDescent="0.25">
      <c r="A15" s="79" t="s">
        <v>16</v>
      </c>
      <c r="B15" s="71">
        <v>177</v>
      </c>
      <c r="C15" s="72">
        <v>5</v>
      </c>
      <c r="D15" s="72">
        <v>16</v>
      </c>
      <c r="E15" s="70">
        <v>198</v>
      </c>
      <c r="F15" s="72">
        <v>2</v>
      </c>
      <c r="G15" s="80">
        <v>200</v>
      </c>
      <c r="M15"/>
      <c r="O15"/>
      <c r="P15"/>
      <c r="Q15"/>
      <c r="R15"/>
      <c r="S15"/>
      <c r="T15"/>
      <c r="U15"/>
      <c r="V15"/>
      <c r="W15"/>
    </row>
    <row r="16" spans="1:23" ht="14.4" thickBot="1" x14ac:dyDescent="0.3">
      <c r="A16" s="121" t="s">
        <v>17</v>
      </c>
      <c r="B16" s="81">
        <v>5679</v>
      </c>
      <c r="C16" s="82">
        <v>122</v>
      </c>
      <c r="D16" s="82">
        <v>420</v>
      </c>
      <c r="E16" s="83">
        <v>6221</v>
      </c>
      <c r="F16" s="82">
        <v>403</v>
      </c>
      <c r="G16" s="84">
        <v>6624</v>
      </c>
      <c r="O16"/>
      <c r="P16"/>
      <c r="Q16"/>
      <c r="R16"/>
      <c r="S16"/>
      <c r="T16"/>
      <c r="U16"/>
      <c r="V16"/>
      <c r="W16"/>
    </row>
    <row r="17" spans="1:23" ht="14.4" thickTop="1" x14ac:dyDescent="0.25">
      <c r="A17" s="2" t="s">
        <v>459</v>
      </c>
      <c r="B17" s="3"/>
      <c r="C17" s="3"/>
      <c r="D17" s="3"/>
      <c r="E17" s="3"/>
      <c r="F17" s="3"/>
      <c r="G17" s="3"/>
      <c r="O17"/>
      <c r="P17"/>
      <c r="Q17"/>
      <c r="R17"/>
      <c r="S17"/>
      <c r="T17"/>
      <c r="U17"/>
      <c r="V17"/>
      <c r="W17"/>
    </row>
    <row r="18" spans="1:23" ht="13.8" x14ac:dyDescent="0.25">
      <c r="A18" s="124" t="s">
        <v>108</v>
      </c>
      <c r="O18"/>
      <c r="P18"/>
      <c r="Q18"/>
      <c r="R18"/>
      <c r="S18"/>
      <c r="T18"/>
      <c r="U18"/>
      <c r="V18"/>
      <c r="W18"/>
    </row>
    <row r="19" spans="1:23" ht="13.8" x14ac:dyDescent="0.25">
      <c r="O19"/>
      <c r="P19"/>
      <c r="Q19"/>
      <c r="R19"/>
      <c r="S19"/>
      <c r="T19"/>
      <c r="U19"/>
      <c r="V19"/>
      <c r="W19"/>
    </row>
    <row r="21" spans="1:23" ht="13.8" thickBot="1" x14ac:dyDescent="0.3"/>
    <row r="22" spans="1:23" ht="27" customHeight="1" x14ac:dyDescent="0.25">
      <c r="A22" s="547" t="s">
        <v>18</v>
      </c>
      <c r="B22" s="535" t="s">
        <v>7</v>
      </c>
      <c r="C22" s="535"/>
      <c r="D22" s="535" t="s">
        <v>8</v>
      </c>
      <c r="E22" s="535"/>
      <c r="F22" s="534" t="s">
        <v>9</v>
      </c>
      <c r="G22" s="534"/>
      <c r="H22" s="534" t="s">
        <v>10</v>
      </c>
      <c r="I22" s="534"/>
      <c r="J22" s="532" t="s">
        <v>11</v>
      </c>
      <c r="K22" s="533"/>
      <c r="L22" s="532" t="s">
        <v>12</v>
      </c>
      <c r="M22" s="533"/>
      <c r="N22" s="532" t="s">
        <v>13</v>
      </c>
      <c r="O22" s="533"/>
      <c r="P22" s="530" t="s">
        <v>14</v>
      </c>
      <c r="Q22" s="531"/>
      <c r="R22" s="532" t="s">
        <v>15</v>
      </c>
      <c r="S22" s="533"/>
      <c r="T22" s="534" t="s">
        <v>16</v>
      </c>
      <c r="U22" s="534"/>
      <c r="V22" s="534" t="s">
        <v>103</v>
      </c>
      <c r="W22" s="545" t="s">
        <v>104</v>
      </c>
    </row>
    <row r="23" spans="1:23" ht="34.799999999999997" thickBot="1" x14ac:dyDescent="0.3">
      <c r="A23" s="548"/>
      <c r="B23" s="120" t="s">
        <v>103</v>
      </c>
      <c r="C23" s="120" t="s">
        <v>104</v>
      </c>
      <c r="D23" s="120" t="s">
        <v>103</v>
      </c>
      <c r="E23" s="120" t="s">
        <v>104</v>
      </c>
      <c r="F23" s="120" t="s">
        <v>103</v>
      </c>
      <c r="G23" s="120" t="s">
        <v>104</v>
      </c>
      <c r="H23" s="120" t="s">
        <v>103</v>
      </c>
      <c r="I23" s="120" t="s">
        <v>104</v>
      </c>
      <c r="J23" s="120" t="s">
        <v>103</v>
      </c>
      <c r="K23" s="120" t="s">
        <v>104</v>
      </c>
      <c r="L23" s="120" t="s">
        <v>103</v>
      </c>
      <c r="M23" s="120" t="s">
        <v>104</v>
      </c>
      <c r="N23" s="120" t="s">
        <v>103</v>
      </c>
      <c r="O23" s="120" t="s">
        <v>104</v>
      </c>
      <c r="P23" s="120" t="s">
        <v>103</v>
      </c>
      <c r="Q23" s="120" t="s">
        <v>104</v>
      </c>
      <c r="R23" s="120" t="s">
        <v>103</v>
      </c>
      <c r="S23" s="120" t="s">
        <v>104</v>
      </c>
      <c r="T23" s="120" t="s">
        <v>103</v>
      </c>
      <c r="U23" s="120" t="s">
        <v>104</v>
      </c>
      <c r="V23" s="544"/>
      <c r="W23" s="546"/>
    </row>
    <row r="24" spans="1:23" ht="13.8" x14ac:dyDescent="0.25">
      <c r="A24" s="111" t="s">
        <v>28</v>
      </c>
      <c r="B24" s="117">
        <v>156</v>
      </c>
      <c r="C24" s="117">
        <v>126</v>
      </c>
      <c r="D24" s="117">
        <v>19</v>
      </c>
      <c r="E24" s="117">
        <v>18</v>
      </c>
      <c r="F24" s="117">
        <v>99</v>
      </c>
      <c r="G24" s="117">
        <v>45</v>
      </c>
      <c r="H24" s="117">
        <v>182</v>
      </c>
      <c r="I24" s="117">
        <v>135</v>
      </c>
      <c r="J24" s="117">
        <v>148</v>
      </c>
      <c r="K24" s="117">
        <v>115</v>
      </c>
      <c r="L24" s="117">
        <v>17</v>
      </c>
      <c r="M24" s="117">
        <v>15</v>
      </c>
      <c r="N24" s="117">
        <v>88</v>
      </c>
      <c r="O24" s="117">
        <v>73</v>
      </c>
      <c r="P24" s="117"/>
      <c r="Q24" s="117"/>
      <c r="R24" s="117">
        <v>37</v>
      </c>
      <c r="S24" s="117">
        <v>31</v>
      </c>
      <c r="T24" s="117">
        <v>14</v>
      </c>
      <c r="U24" s="117">
        <v>13</v>
      </c>
      <c r="V24" s="118">
        <v>741</v>
      </c>
      <c r="W24" s="119">
        <v>553</v>
      </c>
    </row>
    <row r="25" spans="1:23" ht="13.8" x14ac:dyDescent="0.25">
      <c r="A25" s="113" t="s">
        <v>47</v>
      </c>
      <c r="B25" s="110">
        <v>2</v>
      </c>
      <c r="C25" s="110">
        <v>2</v>
      </c>
      <c r="D25" s="110"/>
      <c r="E25" s="110"/>
      <c r="F25" s="110">
        <v>5</v>
      </c>
      <c r="G25" s="110">
        <v>1</v>
      </c>
      <c r="H25" s="110">
        <v>5</v>
      </c>
      <c r="I25" s="110">
        <v>4</v>
      </c>
      <c r="J25" s="110">
        <v>6</v>
      </c>
      <c r="K25" s="110">
        <v>6</v>
      </c>
      <c r="L25" s="110"/>
      <c r="M25" s="110"/>
      <c r="N25" s="110">
        <v>3</v>
      </c>
      <c r="O25" s="110">
        <v>2</v>
      </c>
      <c r="P25" s="110"/>
      <c r="Q25" s="110"/>
      <c r="R25" s="110">
        <v>3</v>
      </c>
      <c r="S25" s="110">
        <v>3</v>
      </c>
      <c r="T25" s="110"/>
      <c r="U25" s="110"/>
      <c r="V25" s="118">
        <v>24</v>
      </c>
      <c r="W25" s="112">
        <v>18</v>
      </c>
    </row>
    <row r="26" spans="1:23" ht="13.8" x14ac:dyDescent="0.25">
      <c r="A26" s="113" t="s">
        <v>30</v>
      </c>
      <c r="B26" s="110">
        <v>224</v>
      </c>
      <c r="C26" s="110">
        <v>172</v>
      </c>
      <c r="D26" s="110">
        <v>51</v>
      </c>
      <c r="E26" s="110">
        <v>36</v>
      </c>
      <c r="F26" s="110">
        <v>177</v>
      </c>
      <c r="G26" s="110">
        <v>107</v>
      </c>
      <c r="H26" s="110">
        <v>251</v>
      </c>
      <c r="I26" s="110">
        <v>183</v>
      </c>
      <c r="J26" s="110">
        <v>113</v>
      </c>
      <c r="K26" s="110">
        <v>84</v>
      </c>
      <c r="L26" s="110">
        <v>4</v>
      </c>
      <c r="M26" s="110">
        <v>2</v>
      </c>
      <c r="N26" s="110">
        <v>180</v>
      </c>
      <c r="O26" s="110">
        <v>123</v>
      </c>
      <c r="P26" s="110">
        <v>2</v>
      </c>
      <c r="Q26" s="110">
        <v>1</v>
      </c>
      <c r="R26" s="110">
        <v>58</v>
      </c>
      <c r="S26" s="110">
        <v>40</v>
      </c>
      <c r="T26" s="110">
        <v>20</v>
      </c>
      <c r="U26" s="110">
        <v>10</v>
      </c>
      <c r="V26" s="118">
        <v>1029</v>
      </c>
      <c r="W26" s="112">
        <v>722</v>
      </c>
    </row>
    <row r="27" spans="1:23" ht="13.8" x14ac:dyDescent="0.25">
      <c r="A27" s="113" t="s">
        <v>48</v>
      </c>
      <c r="B27" s="110">
        <v>8</v>
      </c>
      <c r="C27" s="110">
        <v>6</v>
      </c>
      <c r="D27" s="110">
        <v>4</v>
      </c>
      <c r="E27" s="110">
        <v>4</v>
      </c>
      <c r="F27" s="110">
        <v>56</v>
      </c>
      <c r="G27" s="110">
        <v>25</v>
      </c>
      <c r="H27" s="110">
        <v>18</v>
      </c>
      <c r="I27" s="110">
        <v>10</v>
      </c>
      <c r="J27" s="110">
        <v>2</v>
      </c>
      <c r="K27" s="110">
        <v>1</v>
      </c>
      <c r="L27" s="110">
        <v>2</v>
      </c>
      <c r="M27" s="110">
        <v>2</v>
      </c>
      <c r="N27" s="110">
        <v>10</v>
      </c>
      <c r="O27" s="110">
        <v>5</v>
      </c>
      <c r="P27" s="110"/>
      <c r="Q27" s="110"/>
      <c r="R27" s="110">
        <v>5</v>
      </c>
      <c r="S27" s="110">
        <v>3</v>
      </c>
      <c r="T27" s="110">
        <v>4</v>
      </c>
      <c r="U27" s="110">
        <v>1</v>
      </c>
      <c r="V27" s="118">
        <v>105</v>
      </c>
      <c r="W27" s="112">
        <v>53</v>
      </c>
    </row>
    <row r="28" spans="1:23" ht="13.8" x14ac:dyDescent="0.25">
      <c r="A28" s="113" t="s">
        <v>49</v>
      </c>
      <c r="B28" s="110">
        <v>8</v>
      </c>
      <c r="C28" s="110">
        <v>7</v>
      </c>
      <c r="D28" s="110">
        <v>5</v>
      </c>
      <c r="E28" s="110">
        <v>5</v>
      </c>
      <c r="F28" s="110"/>
      <c r="G28" s="110"/>
      <c r="H28" s="110">
        <v>8</v>
      </c>
      <c r="I28" s="110">
        <v>6</v>
      </c>
      <c r="J28" s="110">
        <v>6</v>
      </c>
      <c r="K28" s="110">
        <v>5</v>
      </c>
      <c r="L28" s="110"/>
      <c r="M28" s="110"/>
      <c r="N28" s="110">
        <v>6</v>
      </c>
      <c r="O28" s="110">
        <v>2</v>
      </c>
      <c r="P28" s="110"/>
      <c r="Q28" s="110"/>
      <c r="R28" s="110">
        <v>3</v>
      </c>
      <c r="S28" s="110">
        <v>3</v>
      </c>
      <c r="T28" s="110">
        <v>2</v>
      </c>
      <c r="U28" s="110">
        <v>2</v>
      </c>
      <c r="V28" s="118">
        <v>33</v>
      </c>
      <c r="W28" s="112">
        <v>25</v>
      </c>
    </row>
    <row r="29" spans="1:23" ht="13.8" x14ac:dyDescent="0.25">
      <c r="A29" s="113" t="s">
        <v>31</v>
      </c>
      <c r="B29" s="110">
        <v>80</v>
      </c>
      <c r="C29" s="110">
        <v>76</v>
      </c>
      <c r="D29" s="110">
        <v>32</v>
      </c>
      <c r="E29" s="110">
        <v>31</v>
      </c>
      <c r="F29" s="110">
        <v>55</v>
      </c>
      <c r="G29" s="110">
        <v>52</v>
      </c>
      <c r="H29" s="110">
        <v>122</v>
      </c>
      <c r="I29" s="110">
        <v>101</v>
      </c>
      <c r="J29" s="110">
        <v>77</v>
      </c>
      <c r="K29" s="110">
        <v>64</v>
      </c>
      <c r="L29" s="110">
        <v>20</v>
      </c>
      <c r="M29" s="110">
        <v>18</v>
      </c>
      <c r="N29" s="110">
        <v>56</v>
      </c>
      <c r="O29" s="110">
        <v>47</v>
      </c>
      <c r="P29" s="110"/>
      <c r="Q29" s="110"/>
      <c r="R29" s="110">
        <v>18</v>
      </c>
      <c r="S29" s="110">
        <v>16</v>
      </c>
      <c r="T29" s="110">
        <v>12</v>
      </c>
      <c r="U29" s="110">
        <v>11</v>
      </c>
      <c r="V29" s="118">
        <v>440</v>
      </c>
      <c r="W29" s="112">
        <v>385</v>
      </c>
    </row>
    <row r="30" spans="1:23" ht="13.8" x14ac:dyDescent="0.25">
      <c r="A30" s="113" t="s">
        <v>46</v>
      </c>
      <c r="B30" s="110">
        <v>38</v>
      </c>
      <c r="C30" s="110">
        <v>36</v>
      </c>
      <c r="D30" s="110">
        <v>18</v>
      </c>
      <c r="E30" s="110">
        <v>16</v>
      </c>
      <c r="F30" s="110">
        <v>26</v>
      </c>
      <c r="G30" s="110">
        <v>24</v>
      </c>
      <c r="H30" s="110">
        <v>95</v>
      </c>
      <c r="I30" s="110">
        <v>84</v>
      </c>
      <c r="J30" s="110">
        <v>16</v>
      </c>
      <c r="K30" s="110">
        <v>15</v>
      </c>
      <c r="L30" s="110">
        <v>8</v>
      </c>
      <c r="M30" s="110">
        <v>8</v>
      </c>
      <c r="N30" s="110">
        <v>29</v>
      </c>
      <c r="O30" s="110">
        <v>29</v>
      </c>
      <c r="P30" s="110"/>
      <c r="Q30" s="110"/>
      <c r="R30" s="110">
        <v>8</v>
      </c>
      <c r="S30" s="110">
        <v>7</v>
      </c>
      <c r="T30" s="110">
        <v>7</v>
      </c>
      <c r="U30" s="110">
        <v>6</v>
      </c>
      <c r="V30" s="118">
        <v>227</v>
      </c>
      <c r="W30" s="112">
        <v>209</v>
      </c>
    </row>
    <row r="31" spans="1:23" ht="13.8" x14ac:dyDescent="0.25">
      <c r="A31" s="113" t="s">
        <v>32</v>
      </c>
      <c r="B31" s="110">
        <v>45</v>
      </c>
      <c r="C31" s="110">
        <v>43</v>
      </c>
      <c r="D31" s="110">
        <v>29</v>
      </c>
      <c r="E31" s="110">
        <v>27</v>
      </c>
      <c r="F31" s="110">
        <v>25</v>
      </c>
      <c r="G31" s="110">
        <v>21</v>
      </c>
      <c r="H31" s="110">
        <v>98</v>
      </c>
      <c r="I31" s="110">
        <v>92</v>
      </c>
      <c r="J31" s="110">
        <v>13</v>
      </c>
      <c r="K31" s="110">
        <v>9</v>
      </c>
      <c r="L31" s="110">
        <v>7</v>
      </c>
      <c r="M31" s="110">
        <v>5</v>
      </c>
      <c r="N31" s="110">
        <v>29</v>
      </c>
      <c r="O31" s="110">
        <v>21</v>
      </c>
      <c r="P31" s="110"/>
      <c r="Q31" s="110"/>
      <c r="R31" s="110">
        <v>9</v>
      </c>
      <c r="S31" s="110">
        <v>7</v>
      </c>
      <c r="T31" s="110">
        <v>5</v>
      </c>
      <c r="U31" s="110">
        <v>5</v>
      </c>
      <c r="V31" s="118">
        <v>231</v>
      </c>
      <c r="W31" s="112">
        <v>203</v>
      </c>
    </row>
    <row r="32" spans="1:23" ht="13.8" x14ac:dyDescent="0.25">
      <c r="A32" s="113" t="s">
        <v>33</v>
      </c>
      <c r="B32" s="110">
        <v>105</v>
      </c>
      <c r="C32" s="110">
        <v>96</v>
      </c>
      <c r="D32" s="110">
        <v>41</v>
      </c>
      <c r="E32" s="110">
        <v>36</v>
      </c>
      <c r="F32" s="110">
        <v>53</v>
      </c>
      <c r="G32" s="110">
        <v>50</v>
      </c>
      <c r="H32" s="110">
        <v>178</v>
      </c>
      <c r="I32" s="110">
        <v>159</v>
      </c>
      <c r="J32" s="110">
        <v>107</v>
      </c>
      <c r="K32" s="110">
        <v>98</v>
      </c>
      <c r="L32" s="110">
        <v>3</v>
      </c>
      <c r="M32" s="110">
        <v>2</v>
      </c>
      <c r="N32" s="110">
        <v>71</v>
      </c>
      <c r="O32" s="110">
        <v>61</v>
      </c>
      <c r="P32" s="110">
        <v>6</v>
      </c>
      <c r="Q32" s="110">
        <v>5</v>
      </c>
      <c r="R32" s="110">
        <v>6</v>
      </c>
      <c r="S32" s="110">
        <v>4</v>
      </c>
      <c r="T32" s="110">
        <v>21</v>
      </c>
      <c r="U32" s="110">
        <v>20</v>
      </c>
      <c r="V32" s="118">
        <v>550</v>
      </c>
      <c r="W32" s="112">
        <v>495</v>
      </c>
    </row>
    <row r="33" spans="1:23" ht="13.8" x14ac:dyDescent="0.25">
      <c r="A33" s="113" t="s">
        <v>34</v>
      </c>
      <c r="B33" s="110">
        <v>118</v>
      </c>
      <c r="C33" s="110">
        <v>101</v>
      </c>
      <c r="D33" s="110">
        <v>29</v>
      </c>
      <c r="E33" s="110">
        <v>23</v>
      </c>
      <c r="F33" s="110">
        <v>45</v>
      </c>
      <c r="G33" s="110">
        <v>42</v>
      </c>
      <c r="H33" s="110">
        <v>142</v>
      </c>
      <c r="I33" s="110">
        <v>135</v>
      </c>
      <c r="J33" s="110">
        <v>44</v>
      </c>
      <c r="K33" s="110">
        <v>43</v>
      </c>
      <c r="L33" s="110">
        <v>2</v>
      </c>
      <c r="M33" s="110">
        <v>2</v>
      </c>
      <c r="N33" s="110">
        <v>54</v>
      </c>
      <c r="O33" s="110">
        <v>50</v>
      </c>
      <c r="P33" s="110">
        <v>1</v>
      </c>
      <c r="Q33" s="110">
        <v>1</v>
      </c>
      <c r="R33" s="110">
        <v>2</v>
      </c>
      <c r="S33" s="110">
        <v>2</v>
      </c>
      <c r="T33" s="110">
        <v>10</v>
      </c>
      <c r="U33" s="110">
        <v>10</v>
      </c>
      <c r="V33" s="118">
        <v>418</v>
      </c>
      <c r="W33" s="112">
        <v>386</v>
      </c>
    </row>
    <row r="34" spans="1:23" ht="13.8" x14ac:dyDescent="0.25">
      <c r="A34" s="113" t="s">
        <v>35</v>
      </c>
      <c r="B34" s="110">
        <v>26</v>
      </c>
      <c r="C34" s="110">
        <v>18</v>
      </c>
      <c r="D34" s="110">
        <v>7</v>
      </c>
      <c r="E34" s="110">
        <v>4</v>
      </c>
      <c r="F34" s="110">
        <v>19</v>
      </c>
      <c r="G34" s="110">
        <v>11</v>
      </c>
      <c r="H34" s="110">
        <v>41</v>
      </c>
      <c r="I34" s="110">
        <v>39</v>
      </c>
      <c r="J34" s="110">
        <v>4</v>
      </c>
      <c r="K34" s="110">
        <v>2</v>
      </c>
      <c r="L34" s="110"/>
      <c r="M34" s="110"/>
      <c r="N34" s="110">
        <v>13</v>
      </c>
      <c r="O34" s="110">
        <v>13</v>
      </c>
      <c r="P34" s="110"/>
      <c r="Q34" s="110"/>
      <c r="R34" s="110">
        <v>2</v>
      </c>
      <c r="S34" s="110">
        <v>2</v>
      </c>
      <c r="T34" s="110"/>
      <c r="U34" s="110"/>
      <c r="V34" s="118">
        <v>105</v>
      </c>
      <c r="W34" s="112">
        <v>85</v>
      </c>
    </row>
    <row r="35" spans="1:23" ht="13.8" x14ac:dyDescent="0.25">
      <c r="A35" s="113" t="s">
        <v>36</v>
      </c>
      <c r="B35" s="110">
        <v>48</v>
      </c>
      <c r="C35" s="110">
        <v>47</v>
      </c>
      <c r="D35" s="110">
        <v>37</v>
      </c>
      <c r="E35" s="110">
        <v>37</v>
      </c>
      <c r="F35" s="110">
        <v>26</v>
      </c>
      <c r="G35" s="110">
        <v>25</v>
      </c>
      <c r="H35" s="110">
        <v>58</v>
      </c>
      <c r="I35" s="110">
        <v>58</v>
      </c>
      <c r="J35" s="110">
        <v>2</v>
      </c>
      <c r="K35" s="110">
        <v>2</v>
      </c>
      <c r="L35" s="110">
        <v>5</v>
      </c>
      <c r="M35" s="110">
        <v>5</v>
      </c>
      <c r="N35" s="110">
        <v>28</v>
      </c>
      <c r="O35" s="110">
        <v>25</v>
      </c>
      <c r="P35" s="110">
        <v>6</v>
      </c>
      <c r="Q35" s="110">
        <v>6</v>
      </c>
      <c r="R35" s="110">
        <v>10</v>
      </c>
      <c r="S35" s="110">
        <v>10</v>
      </c>
      <c r="T35" s="110">
        <v>4</v>
      </c>
      <c r="U35" s="110">
        <v>2</v>
      </c>
      <c r="V35" s="118">
        <v>187</v>
      </c>
      <c r="W35" s="112">
        <v>180</v>
      </c>
    </row>
    <row r="36" spans="1:23" ht="13.8" x14ac:dyDescent="0.25">
      <c r="A36" s="113" t="s">
        <v>37</v>
      </c>
      <c r="B36" s="110">
        <v>125</v>
      </c>
      <c r="C36" s="110">
        <v>87</v>
      </c>
      <c r="D36" s="110">
        <v>8</v>
      </c>
      <c r="E36" s="110">
        <v>4</v>
      </c>
      <c r="F36" s="110">
        <v>90</v>
      </c>
      <c r="G36" s="110">
        <v>60</v>
      </c>
      <c r="H36" s="110">
        <v>198</v>
      </c>
      <c r="I36" s="110">
        <v>181</v>
      </c>
      <c r="J36" s="110">
        <v>6</v>
      </c>
      <c r="K36" s="110">
        <v>6</v>
      </c>
      <c r="L36" s="110">
        <v>2</v>
      </c>
      <c r="M36" s="110">
        <v>2</v>
      </c>
      <c r="N36" s="110">
        <v>65</v>
      </c>
      <c r="O36" s="110">
        <v>56</v>
      </c>
      <c r="P36" s="110">
        <v>2</v>
      </c>
      <c r="Q36" s="110">
        <v>2</v>
      </c>
      <c r="R36" s="110">
        <v>12</v>
      </c>
      <c r="S36" s="110">
        <v>12</v>
      </c>
      <c r="T36" s="110">
        <v>3</v>
      </c>
      <c r="U36" s="110">
        <v>3</v>
      </c>
      <c r="V36" s="118">
        <v>503</v>
      </c>
      <c r="W36" s="112">
        <v>409</v>
      </c>
    </row>
    <row r="37" spans="1:23" ht="13.8" x14ac:dyDescent="0.25">
      <c r="A37" s="113" t="s">
        <v>38</v>
      </c>
      <c r="B37" s="110">
        <v>28</v>
      </c>
      <c r="C37" s="110">
        <v>28</v>
      </c>
      <c r="D37" s="110">
        <v>4</v>
      </c>
      <c r="E37" s="110">
        <v>4</v>
      </c>
      <c r="F37" s="110">
        <v>16</v>
      </c>
      <c r="G37" s="110">
        <v>12</v>
      </c>
      <c r="H37" s="110">
        <v>31</v>
      </c>
      <c r="I37" s="110">
        <v>30</v>
      </c>
      <c r="J37" s="110">
        <v>7</v>
      </c>
      <c r="K37" s="110">
        <v>6</v>
      </c>
      <c r="L37" s="110">
        <v>2</v>
      </c>
      <c r="M37" s="110">
        <v>2</v>
      </c>
      <c r="N37" s="110">
        <v>17</v>
      </c>
      <c r="O37" s="110">
        <v>17</v>
      </c>
      <c r="P37" s="110">
        <v>3</v>
      </c>
      <c r="Q37" s="110">
        <v>3</v>
      </c>
      <c r="R37" s="110">
        <v>5</v>
      </c>
      <c r="S37" s="110">
        <v>5</v>
      </c>
      <c r="T37" s="110"/>
      <c r="U37" s="110"/>
      <c r="V37" s="118">
        <v>109</v>
      </c>
      <c r="W37" s="112">
        <v>103</v>
      </c>
    </row>
    <row r="38" spans="1:23" ht="13.8" x14ac:dyDescent="0.25">
      <c r="A38" s="113" t="s">
        <v>39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8">
        <v>0</v>
      </c>
      <c r="W38" s="112">
        <v>0</v>
      </c>
    </row>
    <row r="39" spans="1:23" ht="13.8" x14ac:dyDescent="0.25">
      <c r="A39" s="113" t="s">
        <v>40</v>
      </c>
      <c r="B39" s="110">
        <v>144</v>
      </c>
      <c r="C39" s="110">
        <v>124</v>
      </c>
      <c r="D39" s="110">
        <v>10</v>
      </c>
      <c r="E39" s="110">
        <v>7</v>
      </c>
      <c r="F39" s="110">
        <v>83</v>
      </c>
      <c r="G39" s="110">
        <v>80</v>
      </c>
      <c r="H39" s="110">
        <v>163</v>
      </c>
      <c r="I39" s="110">
        <v>161</v>
      </c>
      <c r="J39" s="110">
        <v>8</v>
      </c>
      <c r="K39" s="110">
        <v>7</v>
      </c>
      <c r="L39" s="110">
        <v>4</v>
      </c>
      <c r="M39" s="110">
        <v>3</v>
      </c>
      <c r="N39" s="110">
        <v>74</v>
      </c>
      <c r="O39" s="110">
        <v>74</v>
      </c>
      <c r="P39" s="110">
        <v>16</v>
      </c>
      <c r="Q39" s="110">
        <v>16</v>
      </c>
      <c r="R39" s="110">
        <v>20</v>
      </c>
      <c r="S39" s="110">
        <v>20</v>
      </c>
      <c r="T39" s="110">
        <v>28</v>
      </c>
      <c r="U39" s="110">
        <v>26</v>
      </c>
      <c r="V39" s="118">
        <v>540</v>
      </c>
      <c r="W39" s="112">
        <v>511</v>
      </c>
    </row>
    <row r="40" spans="1:23" ht="13.8" x14ac:dyDescent="0.25">
      <c r="A40" s="113" t="s">
        <v>41</v>
      </c>
      <c r="B40" s="110">
        <v>92</v>
      </c>
      <c r="C40" s="110">
        <v>85</v>
      </c>
      <c r="D40" s="110">
        <v>15</v>
      </c>
      <c r="E40" s="110">
        <v>14</v>
      </c>
      <c r="F40" s="110">
        <v>78</v>
      </c>
      <c r="G40" s="110">
        <v>76</v>
      </c>
      <c r="H40" s="110">
        <v>139</v>
      </c>
      <c r="I40" s="110">
        <v>133</v>
      </c>
      <c r="J40" s="110">
        <v>34</v>
      </c>
      <c r="K40" s="110">
        <v>31</v>
      </c>
      <c r="L40" s="110">
        <v>2</v>
      </c>
      <c r="M40" s="110">
        <v>1</v>
      </c>
      <c r="N40" s="110">
        <v>79</v>
      </c>
      <c r="O40" s="110">
        <v>77</v>
      </c>
      <c r="P40" s="110">
        <v>8</v>
      </c>
      <c r="Q40" s="110">
        <v>8</v>
      </c>
      <c r="R40" s="110">
        <v>23</v>
      </c>
      <c r="S40" s="110">
        <v>22</v>
      </c>
      <c r="T40" s="110">
        <v>13</v>
      </c>
      <c r="U40" s="110">
        <v>12</v>
      </c>
      <c r="V40" s="118">
        <v>468</v>
      </c>
      <c r="W40" s="112">
        <v>445</v>
      </c>
    </row>
    <row r="41" spans="1:23" ht="13.8" x14ac:dyDescent="0.25">
      <c r="A41" s="113" t="s">
        <v>42</v>
      </c>
      <c r="B41" s="110">
        <v>8</v>
      </c>
      <c r="C41" s="110">
        <v>8</v>
      </c>
      <c r="D41" s="110">
        <v>4</v>
      </c>
      <c r="E41" s="110">
        <v>4</v>
      </c>
      <c r="F41" s="110">
        <v>5</v>
      </c>
      <c r="G41" s="110">
        <v>5</v>
      </c>
      <c r="H41" s="110">
        <v>15</v>
      </c>
      <c r="I41" s="110">
        <v>15</v>
      </c>
      <c r="J41" s="110">
        <v>4</v>
      </c>
      <c r="K41" s="110">
        <v>4</v>
      </c>
      <c r="L41" s="110"/>
      <c r="M41" s="110"/>
      <c r="N41" s="110">
        <v>5</v>
      </c>
      <c r="O41" s="110">
        <v>5</v>
      </c>
      <c r="P41" s="110">
        <v>2</v>
      </c>
      <c r="Q41" s="110">
        <v>2</v>
      </c>
      <c r="R41" s="110">
        <v>2</v>
      </c>
      <c r="S41" s="110">
        <v>2</v>
      </c>
      <c r="T41" s="110"/>
      <c r="U41" s="110"/>
      <c r="V41" s="118">
        <v>41</v>
      </c>
      <c r="W41" s="112">
        <v>41</v>
      </c>
    </row>
    <row r="42" spans="1:23" ht="13.8" x14ac:dyDescent="0.25">
      <c r="A42" s="113" t="s">
        <v>105</v>
      </c>
      <c r="B42" s="110">
        <v>41</v>
      </c>
      <c r="C42" s="110">
        <v>41</v>
      </c>
      <c r="D42" s="110">
        <v>3</v>
      </c>
      <c r="E42" s="110">
        <v>3</v>
      </c>
      <c r="F42" s="110">
        <v>17</v>
      </c>
      <c r="G42" s="110">
        <v>17</v>
      </c>
      <c r="H42" s="110">
        <v>41</v>
      </c>
      <c r="I42" s="110">
        <v>41</v>
      </c>
      <c r="J42" s="110">
        <v>5</v>
      </c>
      <c r="K42" s="110">
        <v>5</v>
      </c>
      <c r="L42" s="110"/>
      <c r="M42" s="110"/>
      <c r="N42" s="110">
        <v>18</v>
      </c>
      <c r="O42" s="110">
        <v>18</v>
      </c>
      <c r="P42" s="110">
        <v>7</v>
      </c>
      <c r="Q42" s="110">
        <v>7</v>
      </c>
      <c r="R42" s="110">
        <v>9</v>
      </c>
      <c r="S42" s="110">
        <v>9</v>
      </c>
      <c r="T42" s="110">
        <v>23</v>
      </c>
      <c r="U42" s="110">
        <v>22</v>
      </c>
      <c r="V42" s="118">
        <v>161</v>
      </c>
      <c r="W42" s="112">
        <v>160</v>
      </c>
    </row>
    <row r="43" spans="1:23" ht="13.8" x14ac:dyDescent="0.25">
      <c r="A43" s="113" t="s">
        <v>44</v>
      </c>
      <c r="B43" s="110">
        <v>124</v>
      </c>
      <c r="C43" s="110">
        <v>121</v>
      </c>
      <c r="D43" s="110">
        <v>69</v>
      </c>
      <c r="E43" s="110">
        <v>67</v>
      </c>
      <c r="F43" s="110">
        <v>83</v>
      </c>
      <c r="G43" s="110">
        <v>74</v>
      </c>
      <c r="H43" s="110">
        <v>140</v>
      </c>
      <c r="I43" s="110">
        <v>139</v>
      </c>
      <c r="J43" s="110">
        <v>10</v>
      </c>
      <c r="K43" s="110">
        <v>10</v>
      </c>
      <c r="L43" s="110">
        <v>4</v>
      </c>
      <c r="M43" s="110">
        <v>4</v>
      </c>
      <c r="N43" s="110">
        <v>57</v>
      </c>
      <c r="O43" s="110">
        <v>56</v>
      </c>
      <c r="P43" s="110">
        <v>29</v>
      </c>
      <c r="Q43" s="110">
        <v>29</v>
      </c>
      <c r="R43" s="110">
        <v>17</v>
      </c>
      <c r="S43" s="110">
        <v>17</v>
      </c>
      <c r="T43" s="110">
        <v>29</v>
      </c>
      <c r="U43" s="110">
        <v>29</v>
      </c>
      <c r="V43" s="118">
        <v>493</v>
      </c>
      <c r="W43" s="112">
        <v>479</v>
      </c>
    </row>
    <row r="44" spans="1:23" ht="13.8" x14ac:dyDescent="0.25">
      <c r="A44" s="113" t="s">
        <v>45</v>
      </c>
      <c r="B44" s="110">
        <v>58</v>
      </c>
      <c r="C44" s="110">
        <v>58</v>
      </c>
      <c r="D44" s="110">
        <v>30</v>
      </c>
      <c r="E44" s="110">
        <v>30</v>
      </c>
      <c r="F44" s="110">
        <v>35</v>
      </c>
      <c r="G44" s="110">
        <v>34</v>
      </c>
      <c r="H44" s="110">
        <v>75</v>
      </c>
      <c r="I44" s="110">
        <v>75</v>
      </c>
      <c r="J44" s="110">
        <v>12</v>
      </c>
      <c r="K44" s="110">
        <v>12</v>
      </c>
      <c r="L44" s="110">
        <v>4</v>
      </c>
      <c r="M44" s="110">
        <v>4</v>
      </c>
      <c r="N44" s="110">
        <v>16</v>
      </c>
      <c r="O44" s="110">
        <v>15</v>
      </c>
      <c r="P44" s="110">
        <v>2</v>
      </c>
      <c r="Q44" s="110">
        <v>2</v>
      </c>
      <c r="R44" s="110">
        <v>12</v>
      </c>
      <c r="S44" s="110">
        <v>12</v>
      </c>
      <c r="T44" s="110">
        <v>5</v>
      </c>
      <c r="U44" s="110">
        <v>5</v>
      </c>
      <c r="V44" s="118">
        <v>219</v>
      </c>
      <c r="W44" s="112">
        <v>217</v>
      </c>
    </row>
    <row r="45" spans="1:23" ht="14.4" thickBot="1" x14ac:dyDescent="0.3">
      <c r="A45" s="114" t="s">
        <v>26</v>
      </c>
      <c r="B45" s="115">
        <v>1478</v>
      </c>
      <c r="C45" s="115">
        <v>1282</v>
      </c>
      <c r="D45" s="115">
        <v>415</v>
      </c>
      <c r="E45" s="115">
        <v>370</v>
      </c>
      <c r="F45" s="115">
        <v>993</v>
      </c>
      <c r="G45" s="115">
        <v>761</v>
      </c>
      <c r="H45" s="115">
        <v>2000</v>
      </c>
      <c r="I45" s="115">
        <v>1781</v>
      </c>
      <c r="J45" s="115">
        <v>624</v>
      </c>
      <c r="K45" s="115">
        <v>525</v>
      </c>
      <c r="L45" s="115">
        <v>86</v>
      </c>
      <c r="M45" s="115">
        <v>75</v>
      </c>
      <c r="N45" s="115">
        <v>898</v>
      </c>
      <c r="O45" s="115">
        <v>769</v>
      </c>
      <c r="P45" s="115">
        <v>84</v>
      </c>
      <c r="Q45" s="115">
        <v>82</v>
      </c>
      <c r="R45" s="115">
        <v>261</v>
      </c>
      <c r="S45" s="115">
        <v>227</v>
      </c>
      <c r="T45" s="115">
        <v>200</v>
      </c>
      <c r="U45" s="115">
        <v>177</v>
      </c>
      <c r="V45" s="115">
        <v>6624</v>
      </c>
      <c r="W45" s="116">
        <v>5679</v>
      </c>
    </row>
    <row r="47" spans="1:23" x14ac:dyDescent="0.25">
      <c r="A47" s="537" t="s">
        <v>459</v>
      </c>
      <c r="B47" s="537"/>
      <c r="C47" s="537"/>
      <c r="D47" s="537"/>
      <c r="E47" s="537"/>
      <c r="F47" s="537"/>
      <c r="G47" s="537"/>
      <c r="H47" s="537"/>
      <c r="I47" s="537"/>
      <c r="J47" s="537"/>
      <c r="K47" s="537"/>
      <c r="L47" s="537"/>
      <c r="M47" s="537"/>
      <c r="N47" s="537"/>
      <c r="O47" s="537"/>
      <c r="P47" s="537"/>
      <c r="Q47" s="537"/>
      <c r="R47" s="537"/>
      <c r="S47" s="537"/>
      <c r="T47" s="537"/>
      <c r="U47" s="537"/>
      <c r="V47" s="537"/>
      <c r="W47" s="537"/>
    </row>
    <row r="48" spans="1:23" ht="13.8" x14ac:dyDescent="0.25">
      <c r="O48"/>
      <c r="P48"/>
      <c r="Q48"/>
      <c r="R48"/>
      <c r="S48"/>
      <c r="T48"/>
      <c r="U48"/>
      <c r="V48"/>
      <c r="W48"/>
    </row>
    <row r="49" spans="1:23" ht="13.8" x14ac:dyDescent="0.25">
      <c r="O49"/>
      <c r="P49"/>
      <c r="Q49"/>
      <c r="R49"/>
      <c r="S49"/>
      <c r="T49"/>
      <c r="U49"/>
      <c r="V49"/>
      <c r="W49"/>
    </row>
    <row r="50" spans="1:23" ht="13.8" x14ac:dyDescent="0.25">
      <c r="O50"/>
      <c r="P50"/>
      <c r="Q50"/>
      <c r="R50"/>
      <c r="S50"/>
      <c r="T50"/>
      <c r="U50"/>
      <c r="V50"/>
      <c r="W50"/>
    </row>
    <row r="51" spans="1:23" ht="13.8" x14ac:dyDescent="0.25">
      <c r="O51"/>
      <c r="P51"/>
      <c r="Q51"/>
      <c r="R51"/>
      <c r="S51"/>
      <c r="T51"/>
      <c r="U51"/>
      <c r="V51"/>
      <c r="W51"/>
    </row>
    <row r="52" spans="1:23" ht="13.8" x14ac:dyDescent="0.25">
      <c r="O52"/>
      <c r="P52" s="2"/>
      <c r="Q52"/>
      <c r="R52"/>
      <c r="S52"/>
      <c r="T52"/>
      <c r="U52"/>
      <c r="V52"/>
      <c r="W52"/>
    </row>
    <row r="59" spans="1:23" s="26" customFormat="1" ht="45" customHeight="1" x14ac:dyDescent="0.25">
      <c r="A59" s="536" t="s">
        <v>460</v>
      </c>
      <c r="B59" s="536"/>
      <c r="C59" s="536"/>
      <c r="D59" s="536"/>
      <c r="E59" s="536"/>
      <c r="F59" s="536"/>
      <c r="G59" s="536"/>
      <c r="H59" s="536"/>
      <c r="I59" s="536"/>
      <c r="J59" s="536"/>
      <c r="K59" s="536"/>
      <c r="L59" s="536"/>
      <c r="M59" s="536"/>
    </row>
    <row r="60" spans="1:23" customFormat="1" ht="14.4" thickBot="1" x14ac:dyDescent="0.3"/>
    <row r="61" spans="1:23" customFormat="1" ht="42.6" thickTop="1" thickBot="1" x14ac:dyDescent="0.3">
      <c r="A61" s="35" t="s">
        <v>0</v>
      </c>
      <c r="B61" s="36" t="s">
        <v>28</v>
      </c>
      <c r="C61" s="36" t="s">
        <v>29</v>
      </c>
      <c r="D61" s="36" t="s">
        <v>30</v>
      </c>
      <c r="E61" s="36" t="s">
        <v>48</v>
      </c>
      <c r="F61" s="36" t="s">
        <v>49</v>
      </c>
      <c r="G61" s="36" t="s">
        <v>31</v>
      </c>
      <c r="H61" s="36" t="s">
        <v>46</v>
      </c>
      <c r="I61" s="36" t="s">
        <v>32</v>
      </c>
      <c r="J61" s="36" t="s">
        <v>33</v>
      </c>
      <c r="K61" s="36" t="s">
        <v>34</v>
      </c>
      <c r="L61" s="36" t="s">
        <v>35</v>
      </c>
      <c r="M61" s="36" t="s">
        <v>36</v>
      </c>
      <c r="N61" s="36" t="s">
        <v>37</v>
      </c>
      <c r="O61" s="36" t="s">
        <v>38</v>
      </c>
      <c r="P61" s="36" t="s">
        <v>39</v>
      </c>
      <c r="Q61" s="36" t="s">
        <v>40</v>
      </c>
      <c r="R61" s="36" t="s">
        <v>41</v>
      </c>
      <c r="S61" s="36" t="s">
        <v>42</v>
      </c>
      <c r="T61" s="36" t="s">
        <v>43</v>
      </c>
      <c r="U61" s="36" t="s">
        <v>44</v>
      </c>
      <c r="V61" s="36" t="s">
        <v>45</v>
      </c>
      <c r="W61" s="273" t="s">
        <v>26</v>
      </c>
    </row>
    <row r="62" spans="1:23" customFormat="1" ht="14.4" thickTop="1" x14ac:dyDescent="0.25">
      <c r="A62" s="107" t="s">
        <v>7</v>
      </c>
      <c r="B62" s="108">
        <v>3.5809334575335723</v>
      </c>
      <c r="C62" s="108">
        <v>1.5915203794184585</v>
      </c>
      <c r="D62" s="108">
        <v>2.2265131194303627</v>
      </c>
      <c r="E62" s="108">
        <v>1.5060864719547873</v>
      </c>
      <c r="F62" s="108">
        <v>1.4784752484762465</v>
      </c>
      <c r="G62" s="108">
        <v>1.6307048681024752</v>
      </c>
      <c r="H62" s="108">
        <v>3.1270058096476356</v>
      </c>
      <c r="I62" s="108">
        <v>2.902027549914874</v>
      </c>
      <c r="J62" s="108">
        <v>2.3545361933697606</v>
      </c>
      <c r="K62" s="108">
        <v>3.1638433833175905</v>
      </c>
      <c r="L62" s="108">
        <v>2.9477956724091996</v>
      </c>
      <c r="M62" s="108">
        <v>3.1469817494727166</v>
      </c>
      <c r="N62" s="108">
        <v>2.1261822849213532</v>
      </c>
      <c r="O62" s="108">
        <v>2.1348297473276507</v>
      </c>
      <c r="P62" s="108"/>
      <c r="Q62" s="108">
        <v>2.4820345512998623</v>
      </c>
      <c r="R62" s="108">
        <v>2.2834149861021933</v>
      </c>
      <c r="S62" s="108">
        <v>1.4212898560766358</v>
      </c>
      <c r="T62" s="108">
        <v>2.1056621254553494</v>
      </c>
      <c r="U62" s="108">
        <v>2.4800540651786207</v>
      </c>
      <c r="V62" s="108">
        <v>3.5374675757551732</v>
      </c>
      <c r="W62" s="109">
        <v>2.448659902113909</v>
      </c>
    </row>
    <row r="63" spans="1:23" customFormat="1" ht="13.8" x14ac:dyDescent="0.25">
      <c r="A63" s="33" t="s">
        <v>8</v>
      </c>
      <c r="B63" s="32">
        <v>0.43613933136626837</v>
      </c>
      <c r="C63" s="32">
        <v>0</v>
      </c>
      <c r="D63" s="32">
        <v>0.5069293262988771</v>
      </c>
      <c r="E63" s="32">
        <v>0.75304323597739364</v>
      </c>
      <c r="F63" s="32">
        <v>0.924047030297654</v>
      </c>
      <c r="G63" s="32">
        <v>0.65228194724099009</v>
      </c>
      <c r="H63" s="32">
        <v>1.4812132782541434</v>
      </c>
      <c r="I63" s="32">
        <v>1.8701955321673631</v>
      </c>
      <c r="J63" s="32">
        <v>0.91939032312533508</v>
      </c>
      <c r="K63" s="32">
        <v>0.7775547297983908</v>
      </c>
      <c r="L63" s="32">
        <v>0.7936372964178614</v>
      </c>
      <c r="M63" s="32">
        <v>2.425798431885219</v>
      </c>
      <c r="N63" s="32">
        <v>0.13607566623496661</v>
      </c>
      <c r="O63" s="32">
        <v>0.30497567818966437</v>
      </c>
      <c r="P63" s="32"/>
      <c r="Q63" s="32">
        <v>0.17236351050693488</v>
      </c>
      <c r="R63" s="32">
        <v>0.37229592164709674</v>
      </c>
      <c r="S63" s="32">
        <v>0.71064492803831791</v>
      </c>
      <c r="T63" s="32">
        <v>0.15407283844795239</v>
      </c>
      <c r="U63" s="32">
        <v>1.3800300846558455</v>
      </c>
      <c r="V63" s="32">
        <v>1.8297246081492275</v>
      </c>
      <c r="W63" s="37">
        <v>0.68754658956513681</v>
      </c>
    </row>
    <row r="64" spans="1:23" customFormat="1" ht="13.8" x14ac:dyDescent="0.25">
      <c r="A64" s="33" t="s">
        <v>9</v>
      </c>
      <c r="B64" s="32">
        <v>2.2725154634347673</v>
      </c>
      <c r="C64" s="32">
        <v>3.9788009485461462</v>
      </c>
      <c r="D64" s="32">
        <v>1.7593429559784561</v>
      </c>
      <c r="E64" s="32">
        <v>10.542605303683512</v>
      </c>
      <c r="F64" s="32">
        <v>0</v>
      </c>
      <c r="G64" s="32">
        <v>1.1211095968204516</v>
      </c>
      <c r="H64" s="32">
        <v>2.1395302908115403</v>
      </c>
      <c r="I64" s="32">
        <v>1.6122375277304852</v>
      </c>
      <c r="J64" s="32">
        <v>1.188480173796165</v>
      </c>
      <c r="K64" s="32">
        <v>1.2065504427906064</v>
      </c>
      <c r="L64" s="32">
        <v>2.1541583759913379</v>
      </c>
      <c r="M64" s="32">
        <v>1.7046151142977215</v>
      </c>
      <c r="N64" s="32">
        <v>1.5308512451433745</v>
      </c>
      <c r="O64" s="32">
        <v>1.2199027127586575</v>
      </c>
      <c r="P64" s="32"/>
      <c r="Q64" s="32">
        <v>1.4306171372075596</v>
      </c>
      <c r="R64" s="32">
        <v>1.935938792564903</v>
      </c>
      <c r="S64" s="32">
        <v>0.88830616004789742</v>
      </c>
      <c r="T64" s="32">
        <v>0.87307941787173027</v>
      </c>
      <c r="U64" s="32">
        <v>1.6600361887889157</v>
      </c>
      <c r="V64" s="32">
        <v>2.134678709507432</v>
      </c>
      <c r="W64" s="37">
        <v>1.645141598646219</v>
      </c>
    </row>
    <row r="65" spans="1:23" customFormat="1" ht="27.6" x14ac:dyDescent="0.25">
      <c r="A65" s="33" t="s">
        <v>10</v>
      </c>
      <c r="B65" s="32">
        <v>4.1777557004558341</v>
      </c>
      <c r="C65" s="32">
        <v>3.9788009485461462</v>
      </c>
      <c r="D65" s="32">
        <v>2.4948874686474154</v>
      </c>
      <c r="E65" s="32">
        <v>3.3886945618982716</v>
      </c>
      <c r="F65" s="32">
        <v>1.4784752484762465</v>
      </c>
      <c r="G65" s="32">
        <v>2.4868249238562745</v>
      </c>
      <c r="H65" s="32">
        <v>7.8175145241190886</v>
      </c>
      <c r="I65" s="32">
        <v>6.3199711087035029</v>
      </c>
      <c r="J65" s="32">
        <v>3.9914994516173086</v>
      </c>
      <c r="K65" s="32">
        <v>3.8073369528059131</v>
      </c>
      <c r="L65" s="32">
        <v>4.648447021876045</v>
      </c>
      <c r="M65" s="32">
        <v>3.8026029472795324</v>
      </c>
      <c r="N65" s="32">
        <v>3.3678727393154237</v>
      </c>
      <c r="O65" s="32">
        <v>2.3635615059698991</v>
      </c>
      <c r="P65" s="32"/>
      <c r="Q65" s="32">
        <v>2.8095252212630384</v>
      </c>
      <c r="R65" s="32">
        <v>3.4499422072630965</v>
      </c>
      <c r="S65" s="32">
        <v>2.6649184801436925</v>
      </c>
      <c r="T65" s="32">
        <v>2.1056621254553494</v>
      </c>
      <c r="U65" s="32">
        <v>2.800061041330701</v>
      </c>
      <c r="V65" s="32">
        <v>4.5743115203730689</v>
      </c>
      <c r="W65" s="37">
        <v>3.3134775400729488</v>
      </c>
    </row>
    <row r="66" spans="1:23" customFormat="1" ht="27.6" x14ac:dyDescent="0.25">
      <c r="A66" s="33" t="s">
        <v>11</v>
      </c>
      <c r="B66" s="32">
        <v>3.3972958443267229</v>
      </c>
      <c r="C66" s="32">
        <v>4.7745611382553754</v>
      </c>
      <c r="D66" s="32">
        <v>1.123196350426924</v>
      </c>
      <c r="E66" s="32">
        <v>0.37652161798869682</v>
      </c>
      <c r="F66" s="32">
        <v>1.1088564363571847</v>
      </c>
      <c r="G66" s="32">
        <v>1.5695534355486322</v>
      </c>
      <c r="H66" s="32">
        <v>1.3166340251147941</v>
      </c>
      <c r="I66" s="32">
        <v>0.83836351441985246</v>
      </c>
      <c r="J66" s="32">
        <v>2.3993845018148989</v>
      </c>
      <c r="K66" s="32">
        <v>1.179738210728593</v>
      </c>
      <c r="L66" s="32">
        <v>0.45350702652449221</v>
      </c>
      <c r="M66" s="32">
        <v>0.13112423956136318</v>
      </c>
      <c r="N66" s="32">
        <v>0.10205674967622497</v>
      </c>
      <c r="O66" s="32">
        <v>0.53370743683191268</v>
      </c>
      <c r="P66" s="32"/>
      <c r="Q66" s="32">
        <v>0.13789080840554788</v>
      </c>
      <c r="R66" s="32">
        <v>0.8438707557334193</v>
      </c>
      <c r="S66" s="32">
        <v>0.71064492803831791</v>
      </c>
      <c r="T66" s="32">
        <v>0.25678806407992066</v>
      </c>
      <c r="U66" s="32">
        <v>0.20000436009505007</v>
      </c>
      <c r="V66" s="32">
        <v>0.73188984325969098</v>
      </c>
      <c r="W66" s="37">
        <v>1.0338049925027601</v>
      </c>
    </row>
    <row r="67" spans="1:23" customFormat="1" ht="13.8" x14ac:dyDescent="0.25">
      <c r="A67" s="33" t="s">
        <v>12</v>
      </c>
      <c r="B67" s="32">
        <v>0.39022992806455603</v>
      </c>
      <c r="C67" s="32">
        <v>0</v>
      </c>
      <c r="D67" s="32">
        <v>3.9759162846970758E-2</v>
      </c>
      <c r="E67" s="32">
        <v>0.37652161798869682</v>
      </c>
      <c r="F67" s="32">
        <v>0</v>
      </c>
      <c r="G67" s="32">
        <v>0.40767621702561879</v>
      </c>
      <c r="H67" s="32">
        <v>0.65831701255739705</v>
      </c>
      <c r="I67" s="32">
        <v>0.45142650776453591</v>
      </c>
      <c r="J67" s="32">
        <v>6.7272462667707436E-2</v>
      </c>
      <c r="K67" s="32">
        <v>5.3624464124026945E-2</v>
      </c>
      <c r="L67" s="32">
        <v>0</v>
      </c>
      <c r="M67" s="32">
        <v>0.32781059890340802</v>
      </c>
      <c r="N67" s="32">
        <v>3.4018916558741653E-2</v>
      </c>
      <c r="O67" s="32">
        <v>0.15248783909483218</v>
      </c>
      <c r="P67" s="32"/>
      <c r="Q67" s="32">
        <v>6.8945404202773938E-2</v>
      </c>
      <c r="R67" s="32">
        <v>4.9639456219612896E-2</v>
      </c>
      <c r="S67" s="32">
        <v>0</v>
      </c>
      <c r="T67" s="32">
        <v>0</v>
      </c>
      <c r="U67" s="32">
        <v>8.0001744038020031E-2</v>
      </c>
      <c r="V67" s="32">
        <v>0.24396328108656365</v>
      </c>
      <c r="W67" s="37">
        <v>0.14247953422313681</v>
      </c>
    </row>
    <row r="68" spans="1:23" customFormat="1" ht="13.8" x14ac:dyDescent="0.25">
      <c r="A68" s="33" t="s">
        <v>13</v>
      </c>
      <c r="B68" s="32">
        <v>2.0200137452753486</v>
      </c>
      <c r="C68" s="32">
        <v>2.3872805691276877</v>
      </c>
      <c r="D68" s="32">
        <v>1.7891623281136841</v>
      </c>
      <c r="E68" s="32">
        <v>1.8826080899434841</v>
      </c>
      <c r="F68" s="32">
        <v>1.1088564363571847</v>
      </c>
      <c r="G68" s="32">
        <v>1.1414934076717325</v>
      </c>
      <c r="H68" s="32">
        <v>2.3863991705205643</v>
      </c>
      <c r="I68" s="32">
        <v>1.8701955321673631</v>
      </c>
      <c r="J68" s="32">
        <v>1.5921149498024096</v>
      </c>
      <c r="K68" s="32">
        <v>1.4478605313487276</v>
      </c>
      <c r="L68" s="32">
        <v>1.4738978362045998</v>
      </c>
      <c r="M68" s="32">
        <v>1.8357393538590849</v>
      </c>
      <c r="N68" s="32">
        <v>1.1056147881591036</v>
      </c>
      <c r="O68" s="32">
        <v>1.2961466323060735</v>
      </c>
      <c r="P68" s="32"/>
      <c r="Q68" s="32">
        <v>1.275489977751318</v>
      </c>
      <c r="R68" s="32">
        <v>1.9607585206747096</v>
      </c>
      <c r="S68" s="32">
        <v>0.88830616004789742</v>
      </c>
      <c r="T68" s="32">
        <v>0.92443703068771432</v>
      </c>
      <c r="U68" s="32">
        <v>1.1400248525417853</v>
      </c>
      <c r="V68" s="32">
        <v>0.9758531243462546</v>
      </c>
      <c r="W68" s="37">
        <v>1.487751415492754</v>
      </c>
    </row>
    <row r="69" spans="1:23" customFormat="1" ht="13.8" x14ac:dyDescent="0.25">
      <c r="A69" s="33" t="s">
        <v>14</v>
      </c>
      <c r="B69" s="32">
        <v>0</v>
      </c>
      <c r="C69" s="32">
        <v>0</v>
      </c>
      <c r="D69" s="32">
        <v>1.9879581423485379E-2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0.13454492533541487</v>
      </c>
      <c r="K69" s="32">
        <v>2.6812232062013473E-2</v>
      </c>
      <c r="L69" s="32">
        <v>0</v>
      </c>
      <c r="M69" s="32">
        <v>0.39337271868408957</v>
      </c>
      <c r="N69" s="32">
        <v>3.4018916558741653E-2</v>
      </c>
      <c r="O69" s="32">
        <v>0.22873175864224829</v>
      </c>
      <c r="P69" s="32"/>
      <c r="Q69" s="32">
        <v>0.27578161681109575</v>
      </c>
      <c r="R69" s="32">
        <v>0.19855782487845158</v>
      </c>
      <c r="S69" s="32">
        <v>0.35532246401915896</v>
      </c>
      <c r="T69" s="32">
        <v>0.35950328971188894</v>
      </c>
      <c r="U69" s="32">
        <v>0.58001264427564514</v>
      </c>
      <c r="V69" s="32">
        <v>0.12198164054328182</v>
      </c>
      <c r="W69" s="37">
        <v>0.13916605668306384</v>
      </c>
    </row>
    <row r="70" spans="1:23" customFormat="1" ht="27.6" x14ac:dyDescent="0.25">
      <c r="A70" s="33" t="s">
        <v>15</v>
      </c>
      <c r="B70" s="32">
        <v>0.84932396108168073</v>
      </c>
      <c r="C70" s="32">
        <v>2.3872805691276877</v>
      </c>
      <c r="D70" s="32">
        <v>0.57650786128107601</v>
      </c>
      <c r="E70" s="32">
        <v>0.94130404497174203</v>
      </c>
      <c r="F70" s="32">
        <v>0.55442821817859234</v>
      </c>
      <c r="G70" s="32">
        <v>0.36690859532305692</v>
      </c>
      <c r="H70" s="32">
        <v>0.65831701255739705</v>
      </c>
      <c r="I70" s="32">
        <v>0.5804055099829748</v>
      </c>
      <c r="J70" s="32">
        <v>0.13454492533541487</v>
      </c>
      <c r="K70" s="32">
        <v>5.3624464124026945E-2</v>
      </c>
      <c r="L70" s="32">
        <v>0.2267535132622461</v>
      </c>
      <c r="M70" s="32">
        <v>0.65562119780681605</v>
      </c>
      <c r="N70" s="32">
        <v>0.20411349935244993</v>
      </c>
      <c r="O70" s="32">
        <v>0.38121959773708047</v>
      </c>
      <c r="P70" s="32"/>
      <c r="Q70" s="32">
        <v>0.34472702101386976</v>
      </c>
      <c r="R70" s="32">
        <v>0.57085374652554832</v>
      </c>
      <c r="S70" s="32">
        <v>0.35532246401915896</v>
      </c>
      <c r="T70" s="32">
        <v>0.46221851534385716</v>
      </c>
      <c r="U70" s="32">
        <v>0.34000741216158514</v>
      </c>
      <c r="V70" s="32">
        <v>0.73188984325969098</v>
      </c>
      <c r="W70" s="37">
        <v>0.43240881897951977</v>
      </c>
    </row>
    <row r="71" spans="1:23" customFormat="1" ht="13.8" x14ac:dyDescent="0.25">
      <c r="A71" s="33" t="s">
        <v>16</v>
      </c>
      <c r="B71" s="32">
        <v>0.32136582311198725</v>
      </c>
      <c r="C71" s="32">
        <v>0</v>
      </c>
      <c r="D71" s="32">
        <v>0.19879581423485379</v>
      </c>
      <c r="E71" s="32">
        <v>0.75304323597739364</v>
      </c>
      <c r="F71" s="32">
        <v>0.36961881211906161</v>
      </c>
      <c r="G71" s="32">
        <v>0.2446057302153713</v>
      </c>
      <c r="H71" s="32">
        <v>0.57602738598772241</v>
      </c>
      <c r="I71" s="32">
        <v>0.32244750554609708</v>
      </c>
      <c r="J71" s="32">
        <v>0.47090723867395218</v>
      </c>
      <c r="K71" s="32">
        <v>0.26812232062013475</v>
      </c>
      <c r="L71" s="32">
        <v>0</v>
      </c>
      <c r="M71" s="32">
        <v>0.26224847912272636</v>
      </c>
      <c r="N71" s="32">
        <v>5.1028374838112484E-2</v>
      </c>
      <c r="O71" s="32">
        <v>0</v>
      </c>
      <c r="P71" s="32"/>
      <c r="Q71" s="32">
        <v>0.48261782941941761</v>
      </c>
      <c r="R71" s="32">
        <v>0.32265646542748383</v>
      </c>
      <c r="S71" s="32">
        <v>0</v>
      </c>
      <c r="T71" s="32">
        <v>1.181225094767635</v>
      </c>
      <c r="U71" s="32">
        <v>0.58001264427564514</v>
      </c>
      <c r="V71" s="32">
        <v>0.30495410135820455</v>
      </c>
      <c r="W71" s="37">
        <v>0.33134775400729488</v>
      </c>
    </row>
    <row r="72" spans="1:23" customFormat="1" ht="14.4" thickBot="1" x14ac:dyDescent="0.3">
      <c r="A72" s="34" t="s">
        <v>17</v>
      </c>
      <c r="B72" s="38">
        <v>17.009433923284469</v>
      </c>
      <c r="C72" s="38">
        <v>19.098244553021502</v>
      </c>
      <c r="D72" s="38">
        <v>10.228044642383228</v>
      </c>
      <c r="E72" s="38">
        <v>19.767384944406583</v>
      </c>
      <c r="F72" s="38">
        <v>6.0987103999645162</v>
      </c>
      <c r="G72" s="38">
        <v>8.9688767745636131</v>
      </c>
      <c r="H72" s="38">
        <v>18.67974523131614</v>
      </c>
      <c r="I72" s="38">
        <v>14.897074756229685</v>
      </c>
      <c r="J72" s="38">
        <v>12.333284822413031</v>
      </c>
      <c r="K72" s="38">
        <v>11.207513001921633</v>
      </c>
      <c r="L72" s="38">
        <v>11.904559446267921</v>
      </c>
      <c r="M72" s="38">
        <v>12.26011639898746</v>
      </c>
      <c r="N72" s="38">
        <v>8.5557575145235258</v>
      </c>
      <c r="O72" s="38">
        <v>8.3105872306683537</v>
      </c>
      <c r="P72" s="38"/>
      <c r="Q72" s="38">
        <v>9.3076295673744838</v>
      </c>
      <c r="R72" s="38">
        <v>11.615632755389418</v>
      </c>
      <c r="S72" s="38">
        <v>7.2841105123927594</v>
      </c>
      <c r="T72" s="38">
        <v>8.2685756633734453</v>
      </c>
      <c r="U72" s="38">
        <v>9.8602149526859684</v>
      </c>
      <c r="V72" s="38">
        <v>13.356989639489361</v>
      </c>
      <c r="W72" s="39">
        <v>10.974237612721607</v>
      </c>
    </row>
    <row r="73" spans="1:23" customFormat="1" ht="14.4" thickTop="1" x14ac:dyDescent="0.25">
      <c r="A73" s="537" t="s">
        <v>459</v>
      </c>
      <c r="B73" s="537"/>
      <c r="C73" s="537"/>
      <c r="D73" s="537"/>
      <c r="E73" s="537"/>
      <c r="F73" s="537"/>
      <c r="G73" s="537"/>
      <c r="H73" s="537"/>
      <c r="I73" s="537"/>
      <c r="J73" s="537"/>
      <c r="K73" s="537"/>
      <c r="L73" s="537"/>
      <c r="M73" s="537"/>
      <c r="N73" s="537"/>
      <c r="O73" s="537"/>
      <c r="P73" s="537"/>
      <c r="Q73" s="537"/>
      <c r="R73" s="537"/>
      <c r="S73" s="537"/>
      <c r="T73" s="537"/>
      <c r="U73" s="537"/>
      <c r="V73" s="537"/>
      <c r="W73" s="537"/>
    </row>
  </sheetData>
  <mergeCells count="24">
    <mergeCell ref="A59:M59"/>
    <mergeCell ref="A73:W73"/>
    <mergeCell ref="A1:G1"/>
    <mergeCell ref="A3:A5"/>
    <mergeCell ref="B3:E3"/>
    <mergeCell ref="F3:F5"/>
    <mergeCell ref="G3:G5"/>
    <mergeCell ref="B4:B5"/>
    <mergeCell ref="C4:D4"/>
    <mergeCell ref="E4:E5"/>
    <mergeCell ref="A47:W47"/>
    <mergeCell ref="V22:V23"/>
    <mergeCell ref="W22:W23"/>
    <mergeCell ref="A22:A23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CC00"/>
  </sheetPr>
  <dimension ref="A1:M218"/>
  <sheetViews>
    <sheetView workbookViewId="0">
      <selection activeCell="B196" sqref="B196:I217"/>
    </sheetView>
  </sheetViews>
  <sheetFormatPr defaultColWidth="8.59765625" defaultRowHeight="13.8" x14ac:dyDescent="0.25"/>
  <cols>
    <col min="1" max="1" width="17.59765625" customWidth="1"/>
    <col min="2" max="2" width="13.5" customWidth="1"/>
    <col min="3" max="3" width="11.3984375" customWidth="1"/>
    <col min="5" max="5" width="9.8984375" customWidth="1"/>
    <col min="6" max="6" width="11.09765625" customWidth="1"/>
  </cols>
  <sheetData>
    <row r="1" spans="1:13" ht="14.25" customHeight="1" x14ac:dyDescent="0.25">
      <c r="A1" s="185" t="s">
        <v>193</v>
      </c>
      <c r="B1" s="186"/>
      <c r="C1" s="186"/>
      <c r="D1" s="186"/>
      <c r="E1" s="186"/>
      <c r="F1" s="186"/>
      <c r="G1" s="186"/>
      <c r="H1" s="186"/>
      <c r="I1" s="186"/>
      <c r="J1" s="186"/>
      <c r="K1" s="135"/>
      <c r="L1" s="135"/>
      <c r="M1" s="135"/>
    </row>
    <row r="2" spans="1:13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35"/>
      <c r="M2" s="135"/>
    </row>
    <row r="3" spans="1:13" ht="14.4" thickBot="1" x14ac:dyDescent="0.3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ht="15" thickTop="1" thickBot="1" x14ac:dyDescent="0.3">
      <c r="A4" s="528" t="s">
        <v>27</v>
      </c>
      <c r="B4" s="550" t="s">
        <v>138</v>
      </c>
      <c r="C4" s="551"/>
      <c r="D4" s="552"/>
      <c r="E4" s="528" t="s">
        <v>103</v>
      </c>
      <c r="F4" s="550" t="s">
        <v>139</v>
      </c>
      <c r="G4" s="551"/>
      <c r="H4" s="552"/>
      <c r="I4" s="528" t="s">
        <v>103</v>
      </c>
      <c r="J4" s="550" t="s">
        <v>103</v>
      </c>
      <c r="K4" s="551"/>
      <c r="L4" s="552"/>
      <c r="M4" s="528" t="s">
        <v>103</v>
      </c>
    </row>
    <row r="5" spans="1:13" ht="37.200000000000003" thickTop="1" thickBot="1" x14ac:dyDescent="0.3">
      <c r="A5" s="529"/>
      <c r="B5" s="137" t="s">
        <v>140</v>
      </c>
      <c r="C5" s="137" t="s">
        <v>141</v>
      </c>
      <c r="D5" s="137" t="s">
        <v>142</v>
      </c>
      <c r="E5" s="549"/>
      <c r="F5" s="137" t="s">
        <v>140</v>
      </c>
      <c r="G5" s="137" t="s">
        <v>141</v>
      </c>
      <c r="H5" s="137" t="s">
        <v>142</v>
      </c>
      <c r="I5" s="549"/>
      <c r="J5" s="137" t="s">
        <v>140</v>
      </c>
      <c r="K5" s="137" t="s">
        <v>141</v>
      </c>
      <c r="L5" s="137" t="s">
        <v>142</v>
      </c>
      <c r="M5" s="549"/>
    </row>
    <row r="6" spans="1:13" ht="14.4" thickTop="1" x14ac:dyDescent="0.25">
      <c r="A6" s="138" t="s">
        <v>28</v>
      </c>
      <c r="B6" s="139">
        <v>1207</v>
      </c>
      <c r="C6" s="139">
        <v>220</v>
      </c>
      <c r="D6" s="139"/>
      <c r="E6" s="140">
        <v>1427</v>
      </c>
      <c r="F6" s="141">
        <v>8893</v>
      </c>
      <c r="G6" s="139">
        <v>1871</v>
      </c>
      <c r="H6" s="139"/>
      <c r="I6" s="140">
        <v>10764</v>
      </c>
      <c r="J6" s="139">
        <v>10100</v>
      </c>
      <c r="K6" s="139">
        <v>2091</v>
      </c>
      <c r="L6" s="139"/>
      <c r="M6" s="140">
        <v>12191</v>
      </c>
    </row>
    <row r="7" spans="1:13" ht="14.4" x14ac:dyDescent="0.3">
      <c r="A7" s="142" t="s">
        <v>29</v>
      </c>
      <c r="B7" s="143">
        <v>3</v>
      </c>
      <c r="C7" s="144">
        <v>4</v>
      </c>
      <c r="D7" s="144"/>
      <c r="E7" s="145">
        <v>7</v>
      </c>
      <c r="F7" s="146">
        <v>114</v>
      </c>
      <c r="G7" s="144">
        <v>26</v>
      </c>
      <c r="H7" s="144"/>
      <c r="I7" s="145">
        <v>140</v>
      </c>
      <c r="J7" s="144">
        <v>117</v>
      </c>
      <c r="K7" s="144">
        <v>30</v>
      </c>
      <c r="L7" s="144"/>
      <c r="M7" s="145">
        <v>147</v>
      </c>
    </row>
    <row r="8" spans="1:13" x14ac:dyDescent="0.25">
      <c r="A8" s="142" t="s">
        <v>30</v>
      </c>
      <c r="B8" s="147">
        <v>2130</v>
      </c>
      <c r="C8" s="144">
        <v>331</v>
      </c>
      <c r="D8" s="144"/>
      <c r="E8" s="145">
        <v>2461</v>
      </c>
      <c r="F8" s="146">
        <v>14759</v>
      </c>
      <c r="G8" s="144">
        <v>2510</v>
      </c>
      <c r="H8" s="144">
        <v>1</v>
      </c>
      <c r="I8" s="145">
        <v>17270</v>
      </c>
      <c r="J8" s="144">
        <v>16889</v>
      </c>
      <c r="K8" s="144">
        <v>2841</v>
      </c>
      <c r="L8" s="144">
        <v>1</v>
      </c>
      <c r="M8" s="145">
        <v>19731</v>
      </c>
    </row>
    <row r="9" spans="1:13" x14ac:dyDescent="0.25">
      <c r="A9" s="142" t="s">
        <v>143</v>
      </c>
      <c r="B9" s="147">
        <v>279</v>
      </c>
      <c r="C9" s="144">
        <v>50</v>
      </c>
      <c r="D9" s="144"/>
      <c r="E9" s="145">
        <v>329</v>
      </c>
      <c r="F9" s="146">
        <v>805</v>
      </c>
      <c r="G9" s="144">
        <v>185</v>
      </c>
      <c r="H9" s="144"/>
      <c r="I9" s="145">
        <v>990</v>
      </c>
      <c r="J9" s="144">
        <v>1084</v>
      </c>
      <c r="K9" s="144">
        <v>235</v>
      </c>
      <c r="L9" s="144"/>
      <c r="M9" s="145">
        <v>1319</v>
      </c>
    </row>
    <row r="10" spans="1:13" x14ac:dyDescent="0.25">
      <c r="A10" s="142" t="s">
        <v>144</v>
      </c>
      <c r="B10" s="147">
        <v>74</v>
      </c>
      <c r="C10" s="144">
        <v>4</v>
      </c>
      <c r="D10" s="144"/>
      <c r="E10" s="145">
        <v>78</v>
      </c>
      <c r="F10" s="146">
        <v>614</v>
      </c>
      <c r="G10" s="144">
        <v>149</v>
      </c>
      <c r="H10" s="144"/>
      <c r="I10" s="145">
        <v>763</v>
      </c>
      <c r="J10" s="144">
        <v>688</v>
      </c>
      <c r="K10" s="144">
        <v>153</v>
      </c>
      <c r="L10" s="144"/>
      <c r="M10" s="145">
        <v>841</v>
      </c>
    </row>
    <row r="11" spans="1:13" x14ac:dyDescent="0.25">
      <c r="A11" s="142" t="s">
        <v>31</v>
      </c>
      <c r="B11" s="147">
        <v>1033</v>
      </c>
      <c r="C11" s="144">
        <v>308</v>
      </c>
      <c r="D11" s="144"/>
      <c r="E11" s="145">
        <v>1341</v>
      </c>
      <c r="F11" s="146">
        <v>6827</v>
      </c>
      <c r="G11" s="144">
        <v>1403</v>
      </c>
      <c r="H11" s="144"/>
      <c r="I11" s="145">
        <v>8230</v>
      </c>
      <c r="J11" s="144">
        <v>7860</v>
      </c>
      <c r="K11" s="144">
        <v>1711</v>
      </c>
      <c r="L11" s="144"/>
      <c r="M11" s="145">
        <v>9571</v>
      </c>
    </row>
    <row r="12" spans="1:13" x14ac:dyDescent="0.25">
      <c r="A12" s="142" t="s">
        <v>46</v>
      </c>
      <c r="B12" s="147">
        <v>122</v>
      </c>
      <c r="C12" s="144">
        <v>29</v>
      </c>
      <c r="D12" s="144"/>
      <c r="E12" s="145">
        <v>151</v>
      </c>
      <c r="F12" s="146">
        <v>1358</v>
      </c>
      <c r="G12" s="144">
        <v>355</v>
      </c>
      <c r="H12" s="144"/>
      <c r="I12" s="145">
        <v>1713</v>
      </c>
      <c r="J12" s="144">
        <v>1480</v>
      </c>
      <c r="K12" s="144">
        <v>384</v>
      </c>
      <c r="L12" s="144"/>
      <c r="M12" s="145">
        <v>1864</v>
      </c>
    </row>
    <row r="13" spans="1:13" x14ac:dyDescent="0.25">
      <c r="A13" s="142" t="s">
        <v>32</v>
      </c>
      <c r="B13" s="147">
        <v>102</v>
      </c>
      <c r="C13" s="144">
        <v>24</v>
      </c>
      <c r="D13" s="144"/>
      <c r="E13" s="145">
        <v>126</v>
      </c>
      <c r="F13" s="146">
        <v>2991</v>
      </c>
      <c r="G13" s="144">
        <v>685</v>
      </c>
      <c r="H13" s="144"/>
      <c r="I13" s="145">
        <v>3676</v>
      </c>
      <c r="J13" s="144">
        <v>3093</v>
      </c>
      <c r="K13" s="144">
        <v>709</v>
      </c>
      <c r="L13" s="144"/>
      <c r="M13" s="145">
        <v>3802</v>
      </c>
    </row>
    <row r="14" spans="1:13" x14ac:dyDescent="0.25">
      <c r="A14" s="142" t="s">
        <v>33</v>
      </c>
      <c r="B14" s="147">
        <v>1427</v>
      </c>
      <c r="C14" s="144">
        <v>192</v>
      </c>
      <c r="D14" s="144"/>
      <c r="E14" s="145">
        <v>1619</v>
      </c>
      <c r="F14" s="146">
        <v>7415</v>
      </c>
      <c r="G14" s="144">
        <v>1466</v>
      </c>
      <c r="H14" s="144"/>
      <c r="I14" s="145">
        <v>8881</v>
      </c>
      <c r="J14" s="144">
        <v>8842</v>
      </c>
      <c r="K14" s="144">
        <v>1658</v>
      </c>
      <c r="L14" s="144"/>
      <c r="M14" s="145">
        <v>10500</v>
      </c>
    </row>
    <row r="15" spans="1:13" x14ac:dyDescent="0.25">
      <c r="A15" s="142" t="s">
        <v>34</v>
      </c>
      <c r="B15" s="147">
        <v>1339</v>
      </c>
      <c r="C15" s="144">
        <v>341</v>
      </c>
      <c r="D15" s="144"/>
      <c r="E15" s="145">
        <v>1680</v>
      </c>
      <c r="F15" s="146">
        <v>8653</v>
      </c>
      <c r="G15" s="144">
        <v>2061</v>
      </c>
      <c r="H15" s="144"/>
      <c r="I15" s="145">
        <v>10714</v>
      </c>
      <c r="J15" s="144">
        <v>9992</v>
      </c>
      <c r="K15" s="144">
        <v>2402</v>
      </c>
      <c r="L15" s="144"/>
      <c r="M15" s="145">
        <v>12394</v>
      </c>
    </row>
    <row r="16" spans="1:13" x14ac:dyDescent="0.25">
      <c r="A16" s="142" t="s">
        <v>35</v>
      </c>
      <c r="B16" s="147">
        <v>354</v>
      </c>
      <c r="C16" s="144">
        <v>67</v>
      </c>
      <c r="D16" s="144"/>
      <c r="E16" s="145">
        <v>421</v>
      </c>
      <c r="F16" s="146">
        <v>1896</v>
      </c>
      <c r="G16" s="144">
        <v>409</v>
      </c>
      <c r="H16" s="144"/>
      <c r="I16" s="145">
        <v>2305</v>
      </c>
      <c r="J16" s="144">
        <v>2250</v>
      </c>
      <c r="K16" s="144">
        <v>476</v>
      </c>
      <c r="L16" s="144"/>
      <c r="M16" s="145">
        <v>2726</v>
      </c>
    </row>
    <row r="17" spans="1:13" x14ac:dyDescent="0.25">
      <c r="A17" s="142" t="s">
        <v>36</v>
      </c>
      <c r="B17" s="147">
        <v>1181</v>
      </c>
      <c r="C17" s="144">
        <v>218</v>
      </c>
      <c r="D17" s="144"/>
      <c r="E17" s="145">
        <v>1399</v>
      </c>
      <c r="F17" s="146">
        <v>3213</v>
      </c>
      <c r="G17" s="144">
        <v>602</v>
      </c>
      <c r="H17" s="144"/>
      <c r="I17" s="145">
        <v>3815</v>
      </c>
      <c r="J17" s="144">
        <v>4394</v>
      </c>
      <c r="K17" s="144">
        <v>820</v>
      </c>
      <c r="L17" s="144"/>
      <c r="M17" s="145">
        <v>5214</v>
      </c>
    </row>
    <row r="18" spans="1:13" x14ac:dyDescent="0.25">
      <c r="A18" s="142" t="s">
        <v>37</v>
      </c>
      <c r="B18" s="147">
        <v>2523</v>
      </c>
      <c r="C18" s="144">
        <v>385</v>
      </c>
      <c r="D18" s="144"/>
      <c r="E18" s="145">
        <v>2908</v>
      </c>
      <c r="F18" s="146">
        <v>8287</v>
      </c>
      <c r="G18" s="144">
        <v>1408</v>
      </c>
      <c r="H18" s="144"/>
      <c r="I18" s="145">
        <v>9695</v>
      </c>
      <c r="J18" s="144">
        <v>10810</v>
      </c>
      <c r="K18" s="144">
        <v>1793</v>
      </c>
      <c r="L18" s="144"/>
      <c r="M18" s="145">
        <v>12603</v>
      </c>
    </row>
    <row r="19" spans="1:13" x14ac:dyDescent="0.25">
      <c r="A19" s="142" t="s">
        <v>38</v>
      </c>
      <c r="B19" s="147">
        <v>532</v>
      </c>
      <c r="C19" s="144">
        <v>87</v>
      </c>
      <c r="D19" s="144"/>
      <c r="E19" s="145">
        <v>619</v>
      </c>
      <c r="F19" s="146">
        <v>2833</v>
      </c>
      <c r="G19" s="144">
        <v>406</v>
      </c>
      <c r="H19" s="144"/>
      <c r="I19" s="145">
        <v>3239</v>
      </c>
      <c r="J19" s="144">
        <v>3365</v>
      </c>
      <c r="K19" s="144">
        <v>493</v>
      </c>
      <c r="L19" s="144"/>
      <c r="M19" s="145">
        <v>3858</v>
      </c>
    </row>
    <row r="20" spans="1:13" x14ac:dyDescent="0.25">
      <c r="A20" s="142" t="s">
        <v>39</v>
      </c>
      <c r="B20" s="147">
        <v>74</v>
      </c>
      <c r="C20" s="144">
        <v>16</v>
      </c>
      <c r="D20" s="144"/>
      <c r="E20" s="145">
        <v>90</v>
      </c>
      <c r="F20" s="146">
        <v>633</v>
      </c>
      <c r="G20" s="144">
        <v>96</v>
      </c>
      <c r="H20" s="144"/>
      <c r="I20" s="145">
        <v>729</v>
      </c>
      <c r="J20" s="144">
        <v>707</v>
      </c>
      <c r="K20" s="144">
        <v>112</v>
      </c>
      <c r="L20" s="144"/>
      <c r="M20" s="145">
        <v>819</v>
      </c>
    </row>
    <row r="21" spans="1:13" x14ac:dyDescent="0.25">
      <c r="A21" s="142" t="s">
        <v>40</v>
      </c>
      <c r="B21" s="147">
        <v>624</v>
      </c>
      <c r="C21" s="144">
        <v>62</v>
      </c>
      <c r="D21" s="144"/>
      <c r="E21" s="145">
        <v>686</v>
      </c>
      <c r="F21" s="146">
        <v>8805</v>
      </c>
      <c r="G21" s="144">
        <v>669</v>
      </c>
      <c r="H21" s="144"/>
      <c r="I21" s="145">
        <v>9474</v>
      </c>
      <c r="J21" s="144">
        <v>9429</v>
      </c>
      <c r="K21" s="144">
        <v>731</v>
      </c>
      <c r="L21" s="144"/>
      <c r="M21" s="145">
        <v>10160</v>
      </c>
    </row>
    <row r="22" spans="1:13" x14ac:dyDescent="0.25">
      <c r="A22" s="142" t="s">
        <v>41</v>
      </c>
      <c r="B22" s="147">
        <v>1097</v>
      </c>
      <c r="C22" s="144">
        <v>117</v>
      </c>
      <c r="D22" s="144"/>
      <c r="E22" s="145">
        <v>1214</v>
      </c>
      <c r="F22" s="146">
        <v>7522</v>
      </c>
      <c r="G22" s="144">
        <v>657</v>
      </c>
      <c r="H22" s="144"/>
      <c r="I22" s="145">
        <v>8179</v>
      </c>
      <c r="J22" s="144">
        <v>8619</v>
      </c>
      <c r="K22" s="144">
        <v>774</v>
      </c>
      <c r="L22" s="144"/>
      <c r="M22" s="145">
        <v>9393</v>
      </c>
    </row>
    <row r="23" spans="1:13" x14ac:dyDescent="0.25">
      <c r="A23" s="142" t="s">
        <v>42</v>
      </c>
      <c r="B23" s="147">
        <v>123</v>
      </c>
      <c r="C23" s="144">
        <v>17</v>
      </c>
      <c r="D23" s="144"/>
      <c r="E23" s="145">
        <v>140</v>
      </c>
      <c r="F23" s="146">
        <v>950</v>
      </c>
      <c r="G23" s="144">
        <v>74</v>
      </c>
      <c r="H23" s="144"/>
      <c r="I23" s="145">
        <v>1024</v>
      </c>
      <c r="J23" s="144">
        <v>1073</v>
      </c>
      <c r="K23" s="144">
        <v>91</v>
      </c>
      <c r="L23" s="144"/>
      <c r="M23" s="145">
        <v>1164</v>
      </c>
    </row>
    <row r="24" spans="1:13" x14ac:dyDescent="0.25">
      <c r="A24" s="142" t="s">
        <v>43</v>
      </c>
      <c r="B24" s="147">
        <v>464</v>
      </c>
      <c r="C24" s="144">
        <v>41</v>
      </c>
      <c r="D24" s="144"/>
      <c r="E24" s="145">
        <v>505</v>
      </c>
      <c r="F24" s="146">
        <v>2456</v>
      </c>
      <c r="G24" s="144">
        <v>161</v>
      </c>
      <c r="H24" s="144"/>
      <c r="I24" s="145">
        <v>2617</v>
      </c>
      <c r="J24" s="144">
        <v>2920</v>
      </c>
      <c r="K24" s="144">
        <v>202</v>
      </c>
      <c r="L24" s="144"/>
      <c r="M24" s="145">
        <v>3122</v>
      </c>
    </row>
    <row r="25" spans="1:13" x14ac:dyDescent="0.25">
      <c r="A25" s="142" t="s">
        <v>44</v>
      </c>
      <c r="B25" s="147">
        <v>517</v>
      </c>
      <c r="C25" s="144">
        <v>37</v>
      </c>
      <c r="D25" s="144"/>
      <c r="E25" s="145">
        <v>554</v>
      </c>
      <c r="F25" s="146">
        <v>5214</v>
      </c>
      <c r="G25" s="144">
        <v>407</v>
      </c>
      <c r="H25" s="144"/>
      <c r="I25" s="145">
        <v>5621</v>
      </c>
      <c r="J25" s="144">
        <v>5731</v>
      </c>
      <c r="K25" s="144">
        <v>444</v>
      </c>
      <c r="L25" s="144"/>
      <c r="M25" s="145">
        <v>6175</v>
      </c>
    </row>
    <row r="26" spans="1:13" ht="14.4" thickBot="1" x14ac:dyDescent="0.3">
      <c r="A26" s="142" t="s">
        <v>45</v>
      </c>
      <c r="B26" s="147">
        <v>112</v>
      </c>
      <c r="C26" s="148">
        <v>22</v>
      </c>
      <c r="D26" s="148"/>
      <c r="E26" s="149">
        <v>134</v>
      </c>
      <c r="F26" s="150">
        <v>2138</v>
      </c>
      <c r="G26" s="148">
        <v>302</v>
      </c>
      <c r="H26" s="148"/>
      <c r="I26" s="149">
        <v>2440</v>
      </c>
      <c r="J26" s="148">
        <v>2250</v>
      </c>
      <c r="K26" s="148">
        <v>324</v>
      </c>
      <c r="L26" s="148"/>
      <c r="M26" s="149">
        <v>2574</v>
      </c>
    </row>
    <row r="27" spans="1:13" ht="15" thickTop="1" thickBot="1" x14ac:dyDescent="0.3">
      <c r="A27" s="54" t="s">
        <v>26</v>
      </c>
      <c r="B27" s="151">
        <v>15317</v>
      </c>
      <c r="C27" s="152">
        <v>2572</v>
      </c>
      <c r="D27" s="152"/>
      <c r="E27" s="153">
        <v>17889</v>
      </c>
      <c r="F27" s="154">
        <v>96376</v>
      </c>
      <c r="G27" s="152">
        <v>15902</v>
      </c>
      <c r="H27" s="152">
        <v>1</v>
      </c>
      <c r="I27" s="153">
        <v>112279</v>
      </c>
      <c r="J27" s="152">
        <v>111693</v>
      </c>
      <c r="K27" s="152">
        <v>18474</v>
      </c>
      <c r="L27" s="152">
        <v>1</v>
      </c>
      <c r="M27" s="153">
        <v>130168</v>
      </c>
    </row>
    <row r="28" spans="1:13" ht="14.4" thickTop="1" x14ac:dyDescent="0.25"/>
    <row r="29" spans="1:13" ht="14.4" thickBot="1" x14ac:dyDescent="0.3">
      <c r="A29" s="185" t="s">
        <v>259</v>
      </c>
    </row>
    <row r="30" spans="1:13" ht="28.8" thickTop="1" thickBot="1" x14ac:dyDescent="0.3">
      <c r="A30" s="188" t="s">
        <v>244</v>
      </c>
      <c r="B30" s="155" t="s">
        <v>245</v>
      </c>
      <c r="C30" s="155" t="s">
        <v>246</v>
      </c>
      <c r="D30" s="188" t="s">
        <v>103</v>
      </c>
    </row>
    <row r="31" spans="1:13" ht="14.4" thickTop="1" x14ac:dyDescent="0.25">
      <c r="A31" s="172" t="s">
        <v>247</v>
      </c>
      <c r="B31" s="173">
        <v>7</v>
      </c>
      <c r="C31" s="173">
        <v>5</v>
      </c>
      <c r="D31" s="174">
        <v>12</v>
      </c>
    </row>
    <row r="32" spans="1:13" x14ac:dyDescent="0.25">
      <c r="A32" s="175" t="s">
        <v>248</v>
      </c>
      <c r="B32" s="176">
        <v>1724</v>
      </c>
      <c r="C32" s="176">
        <v>1261</v>
      </c>
      <c r="D32" s="177">
        <v>2985</v>
      </c>
    </row>
    <row r="33" spans="1:6" x14ac:dyDescent="0.25">
      <c r="A33" s="175" t="s">
        <v>249</v>
      </c>
      <c r="B33" s="176">
        <v>2716</v>
      </c>
      <c r="C33" s="176">
        <v>4899</v>
      </c>
      <c r="D33" s="177">
        <v>7615</v>
      </c>
    </row>
    <row r="34" spans="1:6" x14ac:dyDescent="0.25">
      <c r="A34" s="175" t="s">
        <v>250</v>
      </c>
      <c r="B34" s="176">
        <v>2601</v>
      </c>
      <c r="C34" s="176">
        <v>8409</v>
      </c>
      <c r="D34" s="177">
        <v>11010</v>
      </c>
    </row>
    <row r="35" spans="1:6" x14ac:dyDescent="0.25">
      <c r="A35" s="175" t="s">
        <v>251</v>
      </c>
      <c r="B35" s="176">
        <v>2612</v>
      </c>
      <c r="C35" s="176">
        <v>11966</v>
      </c>
      <c r="D35" s="177">
        <v>14578</v>
      </c>
    </row>
    <row r="36" spans="1:6" x14ac:dyDescent="0.25">
      <c r="A36" s="175" t="s">
        <v>252</v>
      </c>
      <c r="B36" s="176">
        <v>2463</v>
      </c>
      <c r="C36" s="176">
        <v>15262</v>
      </c>
      <c r="D36" s="177">
        <v>17725</v>
      </c>
    </row>
    <row r="37" spans="1:6" x14ac:dyDescent="0.25">
      <c r="A37" s="175" t="s">
        <v>253</v>
      </c>
      <c r="B37" s="176">
        <v>2135</v>
      </c>
      <c r="C37" s="176">
        <v>17335</v>
      </c>
      <c r="D37" s="177">
        <v>19470</v>
      </c>
    </row>
    <row r="38" spans="1:6" x14ac:dyDescent="0.25">
      <c r="A38" s="175" t="s">
        <v>254</v>
      </c>
      <c r="B38" s="176">
        <v>1644</v>
      </c>
      <c r="C38" s="176">
        <v>19174</v>
      </c>
      <c r="D38" s="177">
        <v>20818</v>
      </c>
    </row>
    <row r="39" spans="1:6" x14ac:dyDescent="0.25">
      <c r="A39" s="175" t="s">
        <v>255</v>
      </c>
      <c r="B39" s="176">
        <v>1026</v>
      </c>
      <c r="C39" s="176">
        <v>17645</v>
      </c>
      <c r="D39" s="177">
        <v>18671</v>
      </c>
    </row>
    <row r="40" spans="1:6" x14ac:dyDescent="0.25">
      <c r="A40" s="175" t="s">
        <v>256</v>
      </c>
      <c r="B40" s="176">
        <v>554</v>
      </c>
      <c r="C40" s="176">
        <v>11047</v>
      </c>
      <c r="D40" s="177">
        <v>11601</v>
      </c>
    </row>
    <row r="41" spans="1:6" x14ac:dyDescent="0.25">
      <c r="A41" s="175" t="s">
        <v>257</v>
      </c>
      <c r="B41" s="176">
        <v>222</v>
      </c>
      <c r="C41" s="176">
        <v>3913</v>
      </c>
      <c r="D41" s="177">
        <v>4135</v>
      </c>
    </row>
    <row r="42" spans="1:6" ht="14.4" thickBot="1" x14ac:dyDescent="0.3">
      <c r="A42" s="175" t="s">
        <v>258</v>
      </c>
      <c r="B42" s="176">
        <v>184</v>
      </c>
      <c r="C42" s="176">
        <v>1363</v>
      </c>
      <c r="D42" s="177">
        <v>1547</v>
      </c>
    </row>
    <row r="43" spans="1:6" ht="15" thickTop="1" thickBot="1" x14ac:dyDescent="0.3">
      <c r="A43" s="54" t="s">
        <v>103</v>
      </c>
      <c r="B43" s="151">
        <v>17888</v>
      </c>
      <c r="C43" s="151">
        <v>112279</v>
      </c>
      <c r="D43" s="151">
        <v>130167</v>
      </c>
    </row>
    <row r="44" spans="1:6" ht="13.5" customHeight="1" thickTop="1" x14ac:dyDescent="0.25">
      <c r="A44" s="555"/>
      <c r="B44" s="555"/>
      <c r="C44" s="555"/>
      <c r="D44" s="555"/>
      <c r="E44" s="555"/>
      <c r="F44" s="555"/>
    </row>
    <row r="45" spans="1:6" x14ac:dyDescent="0.25">
      <c r="A45" s="135"/>
      <c r="B45" s="135"/>
      <c r="C45" s="135"/>
      <c r="D45" s="135"/>
      <c r="E45" s="135"/>
    </row>
    <row r="46" spans="1:6" ht="14.4" thickBot="1" x14ac:dyDescent="0.3">
      <c r="A46" s="185" t="s">
        <v>192</v>
      </c>
      <c r="B46" s="135"/>
      <c r="C46" s="135"/>
      <c r="D46" s="135"/>
      <c r="E46" s="135"/>
    </row>
    <row r="47" spans="1:6" ht="42.6" thickTop="1" thickBot="1" x14ac:dyDescent="0.3">
      <c r="A47" s="155" t="s">
        <v>145</v>
      </c>
      <c r="B47" s="156" t="s">
        <v>140</v>
      </c>
      <c r="C47" s="156" t="s">
        <v>141</v>
      </c>
      <c r="D47" s="157" t="s">
        <v>142</v>
      </c>
      <c r="E47" s="156" t="s">
        <v>103</v>
      </c>
    </row>
    <row r="48" spans="1:6" ht="14.4" thickTop="1" x14ac:dyDescent="0.25">
      <c r="A48" s="138" t="s">
        <v>146</v>
      </c>
      <c r="B48" s="158">
        <v>102351</v>
      </c>
      <c r="C48" s="158">
        <v>17571</v>
      </c>
      <c r="D48" s="159">
        <v>1</v>
      </c>
      <c r="E48" s="160">
        <v>119923</v>
      </c>
    </row>
    <row r="49" spans="1:5" x14ac:dyDescent="0.25">
      <c r="A49" s="138" t="s">
        <v>147</v>
      </c>
      <c r="B49" s="161">
        <v>1036</v>
      </c>
      <c r="C49" s="161">
        <v>294</v>
      </c>
      <c r="D49" s="162"/>
      <c r="E49" s="163">
        <v>1330</v>
      </c>
    </row>
    <row r="50" spans="1:5" x14ac:dyDescent="0.25">
      <c r="A50" s="138" t="s">
        <v>148</v>
      </c>
      <c r="B50" s="161">
        <v>1407</v>
      </c>
      <c r="C50" s="161">
        <v>205</v>
      </c>
      <c r="D50" s="162"/>
      <c r="E50" s="163">
        <v>1612</v>
      </c>
    </row>
    <row r="51" spans="1:5" x14ac:dyDescent="0.25">
      <c r="A51" s="138" t="s">
        <v>149</v>
      </c>
      <c r="B51" s="161">
        <v>67</v>
      </c>
      <c r="C51" s="161">
        <v>11</v>
      </c>
      <c r="D51" s="162"/>
      <c r="E51" s="163">
        <v>78</v>
      </c>
    </row>
    <row r="52" spans="1:5" x14ac:dyDescent="0.25">
      <c r="A52" s="138" t="s">
        <v>150</v>
      </c>
      <c r="B52" s="161">
        <v>23</v>
      </c>
      <c r="C52" s="161">
        <v>3</v>
      </c>
      <c r="D52" s="162"/>
      <c r="E52" s="163">
        <v>26</v>
      </c>
    </row>
    <row r="53" spans="1:5" x14ac:dyDescent="0.25">
      <c r="A53" s="138" t="s">
        <v>151</v>
      </c>
      <c r="B53" s="161">
        <v>474</v>
      </c>
      <c r="C53" s="161">
        <v>20</v>
      </c>
      <c r="D53" s="162"/>
      <c r="E53" s="163">
        <v>494</v>
      </c>
    </row>
    <row r="54" spans="1:5" x14ac:dyDescent="0.25">
      <c r="A54" s="138" t="s">
        <v>152</v>
      </c>
      <c r="B54" s="161">
        <v>62</v>
      </c>
      <c r="C54" s="161">
        <v>10</v>
      </c>
      <c r="D54" s="162"/>
      <c r="E54" s="163">
        <v>72</v>
      </c>
    </row>
    <row r="55" spans="1:5" x14ac:dyDescent="0.25">
      <c r="A55" s="138" t="s">
        <v>153</v>
      </c>
      <c r="B55" s="161">
        <v>3578</v>
      </c>
      <c r="C55" s="161">
        <v>108</v>
      </c>
      <c r="D55" s="162"/>
      <c r="E55" s="163">
        <v>3686</v>
      </c>
    </row>
    <row r="56" spans="1:5" x14ac:dyDescent="0.25">
      <c r="A56" s="138" t="s">
        <v>154</v>
      </c>
      <c r="B56" s="161">
        <v>469</v>
      </c>
      <c r="C56" s="161">
        <v>124</v>
      </c>
      <c r="D56" s="162"/>
      <c r="E56" s="163">
        <v>593</v>
      </c>
    </row>
    <row r="57" spans="1:5" x14ac:dyDescent="0.25">
      <c r="A57" s="138" t="s">
        <v>155</v>
      </c>
      <c r="B57" s="161">
        <v>36</v>
      </c>
      <c r="C57" s="161">
        <v>6</v>
      </c>
      <c r="D57" s="162"/>
      <c r="E57" s="163">
        <v>42</v>
      </c>
    </row>
    <row r="58" spans="1:5" x14ac:dyDescent="0.25">
      <c r="A58" s="138" t="s">
        <v>156</v>
      </c>
      <c r="B58" s="161">
        <v>1084</v>
      </c>
      <c r="C58" s="161">
        <v>10</v>
      </c>
      <c r="D58" s="162"/>
      <c r="E58" s="163">
        <v>1094</v>
      </c>
    </row>
    <row r="59" spans="1:5" x14ac:dyDescent="0.25">
      <c r="A59" s="138" t="s">
        <v>157</v>
      </c>
      <c r="B59" s="161">
        <v>252</v>
      </c>
      <c r="C59" s="161">
        <v>3</v>
      </c>
      <c r="D59" s="162"/>
      <c r="E59" s="163">
        <v>255</v>
      </c>
    </row>
    <row r="60" spans="1:5" x14ac:dyDescent="0.25">
      <c r="A60" s="138" t="s">
        <v>158</v>
      </c>
      <c r="B60" s="161">
        <v>91</v>
      </c>
      <c r="C60" s="161">
        <v>15</v>
      </c>
      <c r="D60" s="162"/>
      <c r="E60" s="163">
        <v>106</v>
      </c>
    </row>
    <row r="61" spans="1:5" x14ac:dyDescent="0.25">
      <c r="A61" s="138" t="s">
        <v>159</v>
      </c>
      <c r="B61" s="161">
        <v>6</v>
      </c>
      <c r="C61" s="161">
        <v>0</v>
      </c>
      <c r="D61" s="162"/>
      <c r="E61" s="163">
        <v>6</v>
      </c>
    </row>
    <row r="62" spans="1:5" x14ac:dyDescent="0.25">
      <c r="A62" s="138" t="s">
        <v>160</v>
      </c>
      <c r="B62" s="161">
        <v>602</v>
      </c>
      <c r="C62" s="161">
        <v>71</v>
      </c>
      <c r="D62" s="162"/>
      <c r="E62" s="164">
        <v>673</v>
      </c>
    </row>
    <row r="63" spans="1:5" x14ac:dyDescent="0.25">
      <c r="A63" s="138" t="s">
        <v>161</v>
      </c>
      <c r="B63" s="161">
        <v>146</v>
      </c>
      <c r="C63" s="161">
        <v>23</v>
      </c>
      <c r="D63" s="162"/>
      <c r="E63" s="164">
        <v>169</v>
      </c>
    </row>
    <row r="64" spans="1:5" ht="14.4" thickBot="1" x14ac:dyDescent="0.3">
      <c r="A64" s="138" t="s">
        <v>162</v>
      </c>
      <c r="B64" s="161">
        <v>9</v>
      </c>
      <c r="C64" s="161"/>
      <c r="D64" s="162"/>
      <c r="E64" s="164">
        <v>9</v>
      </c>
    </row>
    <row r="65" spans="1:9" ht="15" thickTop="1" thickBot="1" x14ac:dyDescent="0.3">
      <c r="A65" s="54" t="s">
        <v>103</v>
      </c>
      <c r="B65" s="165">
        <v>111693</v>
      </c>
      <c r="C65" s="165">
        <v>18474</v>
      </c>
      <c r="D65" s="166">
        <v>1</v>
      </c>
      <c r="E65" s="167">
        <v>130168</v>
      </c>
    </row>
    <row r="66" spans="1:9" ht="14.4" thickTop="1" x14ac:dyDescent="0.25"/>
    <row r="68" spans="1:9" x14ac:dyDescent="0.25">
      <c r="A68" s="185" t="s">
        <v>194</v>
      </c>
    </row>
    <row r="69" spans="1:9" ht="14.4" thickBot="1" x14ac:dyDescent="0.3"/>
    <row r="70" spans="1:9" ht="14.4" thickTop="1" x14ac:dyDescent="0.25">
      <c r="A70" s="528" t="s">
        <v>27</v>
      </c>
      <c r="B70" s="553" t="s">
        <v>163</v>
      </c>
      <c r="C70" s="553" t="s">
        <v>164</v>
      </c>
      <c r="D70" s="553" t="s">
        <v>165</v>
      </c>
      <c r="E70" s="553" t="s">
        <v>166</v>
      </c>
      <c r="F70" s="553" t="s">
        <v>167</v>
      </c>
      <c r="G70" s="553" t="s">
        <v>168</v>
      </c>
      <c r="H70" s="553" t="s">
        <v>169</v>
      </c>
      <c r="I70" s="553" t="s">
        <v>103</v>
      </c>
    </row>
    <row r="71" spans="1:9" ht="14.4" thickBot="1" x14ac:dyDescent="0.3">
      <c r="A71" s="529"/>
      <c r="B71" s="554"/>
      <c r="C71" s="554" t="s">
        <v>170</v>
      </c>
      <c r="D71" s="554" t="s">
        <v>170</v>
      </c>
      <c r="E71" s="554" t="s">
        <v>170</v>
      </c>
      <c r="F71" s="554" t="s">
        <v>170</v>
      </c>
      <c r="G71" s="554" t="s">
        <v>170</v>
      </c>
      <c r="H71" s="554" t="s">
        <v>170</v>
      </c>
      <c r="I71" s="554" t="s">
        <v>170</v>
      </c>
    </row>
    <row r="72" spans="1:9" ht="14.4" thickTop="1" x14ac:dyDescent="0.25">
      <c r="A72" s="138" t="s">
        <v>28</v>
      </c>
      <c r="B72" s="139">
        <v>7205</v>
      </c>
      <c r="C72" s="139">
        <v>1411</v>
      </c>
      <c r="D72" s="139">
        <v>756</v>
      </c>
      <c r="E72" s="139">
        <v>1384</v>
      </c>
      <c r="F72" s="139">
        <v>274</v>
      </c>
      <c r="G72" s="139">
        <v>74</v>
      </c>
      <c r="H72" s="139">
        <v>1087</v>
      </c>
      <c r="I72" s="140">
        <v>12191</v>
      </c>
    </row>
    <row r="73" spans="1:9" ht="14.4" x14ac:dyDescent="0.3">
      <c r="A73" s="142" t="s">
        <v>29</v>
      </c>
      <c r="B73" s="143">
        <v>77</v>
      </c>
      <c r="C73" s="143">
        <v>32</v>
      </c>
      <c r="D73" s="143">
        <v>8</v>
      </c>
      <c r="E73" s="143">
        <v>14</v>
      </c>
      <c r="F73" s="143">
        <v>13</v>
      </c>
      <c r="G73" s="143">
        <v>3</v>
      </c>
      <c r="H73" s="143"/>
      <c r="I73" s="168">
        <v>147</v>
      </c>
    </row>
    <row r="74" spans="1:9" x14ac:dyDescent="0.25">
      <c r="A74" s="142" t="s">
        <v>30</v>
      </c>
      <c r="B74" s="147">
        <v>10830</v>
      </c>
      <c r="C74" s="147">
        <v>2878</v>
      </c>
      <c r="D74" s="147">
        <v>695</v>
      </c>
      <c r="E74" s="147">
        <v>1463</v>
      </c>
      <c r="F74" s="147">
        <v>1289</v>
      </c>
      <c r="G74" s="147">
        <v>162</v>
      </c>
      <c r="H74" s="147">
        <v>2414</v>
      </c>
      <c r="I74" s="169">
        <v>19731</v>
      </c>
    </row>
    <row r="75" spans="1:9" x14ac:dyDescent="0.25">
      <c r="A75" s="142" t="s">
        <v>143</v>
      </c>
      <c r="B75" s="147">
        <v>898</v>
      </c>
      <c r="C75" s="147">
        <v>55</v>
      </c>
      <c r="D75" s="147">
        <v>11</v>
      </c>
      <c r="E75" s="147">
        <v>141</v>
      </c>
      <c r="F75" s="147">
        <v>27</v>
      </c>
      <c r="G75" s="147"/>
      <c r="H75" s="147">
        <v>187</v>
      </c>
      <c r="I75" s="169">
        <v>1319</v>
      </c>
    </row>
    <row r="76" spans="1:9" x14ac:dyDescent="0.25">
      <c r="A76" s="142" t="s">
        <v>144</v>
      </c>
      <c r="B76" s="147">
        <v>621</v>
      </c>
      <c r="C76" s="147">
        <v>89</v>
      </c>
      <c r="D76" s="147">
        <v>28</v>
      </c>
      <c r="E76" s="147"/>
      <c r="F76" s="147">
        <v>46</v>
      </c>
      <c r="G76" s="147">
        <v>16</v>
      </c>
      <c r="H76" s="147">
        <v>41</v>
      </c>
      <c r="I76" s="169">
        <v>841</v>
      </c>
    </row>
    <row r="77" spans="1:9" x14ac:dyDescent="0.25">
      <c r="A77" s="142" t="s">
        <v>31</v>
      </c>
      <c r="B77" s="147">
        <v>3994</v>
      </c>
      <c r="C77" s="147">
        <v>921</v>
      </c>
      <c r="D77" s="147">
        <v>265</v>
      </c>
      <c r="E77" s="147">
        <v>791</v>
      </c>
      <c r="F77" s="147">
        <v>378</v>
      </c>
      <c r="G77" s="147">
        <v>71</v>
      </c>
      <c r="H77" s="147">
        <v>3151</v>
      </c>
      <c r="I77" s="169">
        <v>9571</v>
      </c>
    </row>
    <row r="78" spans="1:9" x14ac:dyDescent="0.25">
      <c r="A78" s="142" t="s">
        <v>46</v>
      </c>
      <c r="B78" s="147">
        <v>835</v>
      </c>
      <c r="C78" s="147">
        <v>202</v>
      </c>
      <c r="D78" s="147">
        <v>53</v>
      </c>
      <c r="E78" s="147">
        <v>209</v>
      </c>
      <c r="F78" s="147">
        <v>108</v>
      </c>
      <c r="G78" s="147">
        <v>27</v>
      </c>
      <c r="H78" s="147">
        <v>430</v>
      </c>
      <c r="I78" s="169">
        <v>1864</v>
      </c>
    </row>
    <row r="79" spans="1:9" x14ac:dyDescent="0.25">
      <c r="A79" s="142" t="s">
        <v>32</v>
      </c>
      <c r="B79" s="147">
        <v>1973</v>
      </c>
      <c r="C79" s="147">
        <v>508</v>
      </c>
      <c r="D79" s="147">
        <v>116</v>
      </c>
      <c r="E79" s="147">
        <v>382</v>
      </c>
      <c r="F79" s="147">
        <v>221</v>
      </c>
      <c r="G79" s="147">
        <v>59</v>
      </c>
      <c r="H79" s="147">
        <v>543</v>
      </c>
      <c r="I79" s="169">
        <v>3802</v>
      </c>
    </row>
    <row r="80" spans="1:9" x14ac:dyDescent="0.25">
      <c r="A80" s="142" t="s">
        <v>33</v>
      </c>
      <c r="B80" s="147">
        <v>6326</v>
      </c>
      <c r="C80" s="147">
        <v>1585</v>
      </c>
      <c r="D80" s="147">
        <v>407</v>
      </c>
      <c r="E80" s="147">
        <v>1134</v>
      </c>
      <c r="F80" s="147">
        <v>617</v>
      </c>
      <c r="G80" s="147">
        <v>87</v>
      </c>
      <c r="H80" s="147">
        <v>344</v>
      </c>
      <c r="I80" s="169">
        <v>10500</v>
      </c>
    </row>
    <row r="81" spans="1:10" x14ac:dyDescent="0.25">
      <c r="A81" s="142" t="s">
        <v>34</v>
      </c>
      <c r="B81" s="147">
        <v>5659</v>
      </c>
      <c r="C81" s="147">
        <v>1497</v>
      </c>
      <c r="D81" s="147">
        <v>292</v>
      </c>
      <c r="E81" s="147">
        <v>1205</v>
      </c>
      <c r="F81" s="147">
        <v>662</v>
      </c>
      <c r="G81" s="147">
        <v>87</v>
      </c>
      <c r="H81" s="147">
        <v>2992</v>
      </c>
      <c r="I81" s="169">
        <v>12394</v>
      </c>
    </row>
    <row r="82" spans="1:10" x14ac:dyDescent="0.25">
      <c r="A82" s="142" t="s">
        <v>35</v>
      </c>
      <c r="B82" s="147">
        <v>1382</v>
      </c>
      <c r="C82" s="147">
        <v>377</v>
      </c>
      <c r="D82" s="147">
        <v>82</v>
      </c>
      <c r="E82" s="147">
        <v>282</v>
      </c>
      <c r="F82" s="147">
        <v>155</v>
      </c>
      <c r="G82" s="147">
        <v>22</v>
      </c>
      <c r="H82" s="147">
        <v>426</v>
      </c>
      <c r="I82" s="169">
        <v>2726</v>
      </c>
    </row>
    <row r="83" spans="1:10" x14ac:dyDescent="0.25">
      <c r="A83" s="142" t="s">
        <v>36</v>
      </c>
      <c r="B83" s="147">
        <v>2847</v>
      </c>
      <c r="C83" s="147">
        <v>523</v>
      </c>
      <c r="D83" s="147">
        <v>124</v>
      </c>
      <c r="E83" s="147">
        <v>517</v>
      </c>
      <c r="F83" s="147">
        <v>224</v>
      </c>
      <c r="G83" s="147">
        <v>22</v>
      </c>
      <c r="H83" s="147">
        <v>957</v>
      </c>
      <c r="I83" s="169">
        <v>5214</v>
      </c>
    </row>
    <row r="84" spans="1:10" x14ac:dyDescent="0.25">
      <c r="A84" s="142" t="s">
        <v>37</v>
      </c>
      <c r="B84" s="147">
        <v>8576</v>
      </c>
      <c r="C84" s="147">
        <v>2080</v>
      </c>
      <c r="D84" s="147">
        <v>329</v>
      </c>
      <c r="E84" s="147"/>
      <c r="F84" s="147">
        <v>875</v>
      </c>
      <c r="G84" s="147">
        <v>110</v>
      </c>
      <c r="H84" s="147">
        <v>633</v>
      </c>
      <c r="I84" s="169">
        <v>12603</v>
      </c>
    </row>
    <row r="85" spans="1:10" x14ac:dyDescent="0.25">
      <c r="A85" s="142" t="s">
        <v>38</v>
      </c>
      <c r="B85" s="147">
        <v>2331</v>
      </c>
      <c r="C85" s="147">
        <v>635</v>
      </c>
      <c r="D85" s="147">
        <v>138</v>
      </c>
      <c r="E85" s="147">
        <v>311</v>
      </c>
      <c r="F85" s="147">
        <v>247</v>
      </c>
      <c r="G85" s="147">
        <v>28</v>
      </c>
      <c r="H85" s="147">
        <v>168</v>
      </c>
      <c r="I85" s="169">
        <v>3858</v>
      </c>
    </row>
    <row r="86" spans="1:10" x14ac:dyDescent="0.25">
      <c r="A86" s="142" t="s">
        <v>39</v>
      </c>
      <c r="B86" s="147">
        <v>503</v>
      </c>
      <c r="C86" s="147">
        <v>191</v>
      </c>
      <c r="D86" s="147">
        <v>12</v>
      </c>
      <c r="E86" s="147">
        <v>30</v>
      </c>
      <c r="F86" s="147">
        <v>30</v>
      </c>
      <c r="G86" s="147">
        <v>2</v>
      </c>
      <c r="H86" s="147">
        <v>51</v>
      </c>
      <c r="I86" s="169">
        <v>819</v>
      </c>
    </row>
    <row r="87" spans="1:10" x14ac:dyDescent="0.25">
      <c r="A87" s="142" t="s">
        <v>40</v>
      </c>
      <c r="B87" s="147">
        <v>2279</v>
      </c>
      <c r="C87" s="147">
        <v>1188</v>
      </c>
      <c r="D87" s="147">
        <v>65</v>
      </c>
      <c r="E87" s="147">
        <v>138</v>
      </c>
      <c r="F87" s="147">
        <v>185</v>
      </c>
      <c r="G87" s="147">
        <v>10</v>
      </c>
      <c r="H87" s="147">
        <v>6295</v>
      </c>
      <c r="I87" s="169">
        <v>10160</v>
      </c>
    </row>
    <row r="88" spans="1:10" x14ac:dyDescent="0.25">
      <c r="A88" s="142" t="s">
        <v>41</v>
      </c>
      <c r="B88" s="147">
        <v>2543</v>
      </c>
      <c r="C88" s="147">
        <v>1018</v>
      </c>
      <c r="D88" s="147">
        <v>71</v>
      </c>
      <c r="E88" s="147">
        <v>181</v>
      </c>
      <c r="F88" s="147">
        <v>167</v>
      </c>
      <c r="G88" s="147">
        <v>13</v>
      </c>
      <c r="H88" s="147">
        <v>5400</v>
      </c>
      <c r="I88" s="169">
        <v>9393</v>
      </c>
    </row>
    <row r="89" spans="1:10" x14ac:dyDescent="0.25">
      <c r="A89" s="142" t="s">
        <v>42</v>
      </c>
      <c r="B89" s="147">
        <v>594</v>
      </c>
      <c r="C89" s="147">
        <v>166</v>
      </c>
      <c r="D89" s="147">
        <v>14</v>
      </c>
      <c r="E89" s="147">
        <v>56</v>
      </c>
      <c r="F89" s="147">
        <v>49</v>
      </c>
      <c r="G89" s="147">
        <v>2</v>
      </c>
      <c r="H89" s="147">
        <v>283</v>
      </c>
      <c r="I89" s="169">
        <v>1164</v>
      </c>
    </row>
    <row r="90" spans="1:10" x14ac:dyDescent="0.25">
      <c r="A90" s="142" t="s">
        <v>43</v>
      </c>
      <c r="B90" s="147">
        <v>1601</v>
      </c>
      <c r="C90" s="147">
        <v>631</v>
      </c>
      <c r="D90" s="147">
        <v>68</v>
      </c>
      <c r="E90" s="147">
        <v>78</v>
      </c>
      <c r="F90" s="147">
        <v>153</v>
      </c>
      <c r="G90" s="147">
        <v>14</v>
      </c>
      <c r="H90" s="147">
        <v>577</v>
      </c>
      <c r="I90" s="169">
        <v>3122</v>
      </c>
    </row>
    <row r="91" spans="1:10" x14ac:dyDescent="0.25">
      <c r="A91" s="142" t="s">
        <v>44</v>
      </c>
      <c r="B91" s="147">
        <v>2721</v>
      </c>
      <c r="C91" s="147">
        <v>1440</v>
      </c>
      <c r="D91" s="147">
        <v>107</v>
      </c>
      <c r="E91" s="147">
        <v>218</v>
      </c>
      <c r="F91" s="147">
        <v>366</v>
      </c>
      <c r="G91" s="147">
        <v>21</v>
      </c>
      <c r="H91" s="147">
        <v>1302</v>
      </c>
      <c r="I91" s="169">
        <v>6175</v>
      </c>
    </row>
    <row r="92" spans="1:10" ht="14.4" thickBot="1" x14ac:dyDescent="0.3">
      <c r="A92" s="142" t="s">
        <v>45</v>
      </c>
      <c r="B92" s="147">
        <v>1370</v>
      </c>
      <c r="C92" s="147">
        <v>289</v>
      </c>
      <c r="D92" s="147">
        <v>57</v>
      </c>
      <c r="E92" s="147">
        <v>169</v>
      </c>
      <c r="F92" s="147">
        <v>196</v>
      </c>
      <c r="G92" s="147">
        <v>28</v>
      </c>
      <c r="H92" s="147">
        <v>465</v>
      </c>
      <c r="I92" s="169">
        <v>2574</v>
      </c>
    </row>
    <row r="93" spans="1:10" ht="15" thickTop="1" thickBot="1" x14ac:dyDescent="0.3">
      <c r="A93" s="54" t="s">
        <v>26</v>
      </c>
      <c r="B93" s="151">
        <v>65165</v>
      </c>
      <c r="C93" s="151">
        <v>17716</v>
      </c>
      <c r="D93" s="151">
        <v>3698</v>
      </c>
      <c r="E93" s="151">
        <v>8703</v>
      </c>
      <c r="F93" s="151">
        <v>6282</v>
      </c>
      <c r="G93" s="151">
        <v>858</v>
      </c>
      <c r="H93" s="151">
        <v>27746</v>
      </c>
      <c r="I93" s="151">
        <v>130168</v>
      </c>
    </row>
    <row r="94" spans="1:10" ht="14.4" thickTop="1" x14ac:dyDescent="0.25"/>
    <row r="95" spans="1:10" ht="14.4" thickBot="1" x14ac:dyDescent="0.3">
      <c r="A95" s="185" t="s">
        <v>195</v>
      </c>
    </row>
    <row r="96" spans="1:10" ht="48.6" thickTop="1" x14ac:dyDescent="0.25">
      <c r="A96" s="170" t="s">
        <v>27</v>
      </c>
      <c r="B96" s="171" t="s">
        <v>171</v>
      </c>
      <c r="C96" s="171" t="s">
        <v>172</v>
      </c>
      <c r="D96" s="171" t="s">
        <v>173</v>
      </c>
      <c r="E96" s="171" t="s">
        <v>174</v>
      </c>
      <c r="F96" s="171" t="s">
        <v>175</v>
      </c>
      <c r="G96" s="171" t="s">
        <v>176</v>
      </c>
      <c r="H96" s="171" t="s">
        <v>99</v>
      </c>
      <c r="I96" s="171" t="s">
        <v>177</v>
      </c>
      <c r="J96" s="171" t="s">
        <v>103</v>
      </c>
    </row>
    <row r="97" spans="1:10" x14ac:dyDescent="0.25">
      <c r="A97" s="172" t="s">
        <v>28</v>
      </c>
      <c r="B97" s="173">
        <v>1913</v>
      </c>
      <c r="C97" s="173">
        <v>3346</v>
      </c>
      <c r="D97" s="173">
        <v>2547</v>
      </c>
      <c r="E97" s="173">
        <v>97</v>
      </c>
      <c r="F97" s="173"/>
      <c r="G97" s="173"/>
      <c r="H97" s="173">
        <v>1239</v>
      </c>
      <c r="I97" s="173">
        <v>3049</v>
      </c>
      <c r="J97" s="174">
        <v>12191</v>
      </c>
    </row>
    <row r="98" spans="1:10" x14ac:dyDescent="0.25">
      <c r="A98" s="175" t="s">
        <v>29</v>
      </c>
      <c r="B98" s="176">
        <v>45</v>
      </c>
      <c r="C98" s="176">
        <v>48</v>
      </c>
      <c r="D98" s="176">
        <v>46</v>
      </c>
      <c r="E98" s="176"/>
      <c r="F98" s="176"/>
      <c r="G98" s="176"/>
      <c r="H98" s="176">
        <v>8</v>
      </c>
      <c r="I98" s="176"/>
      <c r="J98" s="177">
        <v>147</v>
      </c>
    </row>
    <row r="99" spans="1:10" x14ac:dyDescent="0.25">
      <c r="A99" s="175" t="s">
        <v>30</v>
      </c>
      <c r="B99" s="176">
        <v>1694</v>
      </c>
      <c r="C99" s="176">
        <v>3605</v>
      </c>
      <c r="D99" s="176">
        <v>2948</v>
      </c>
      <c r="E99" s="176">
        <v>270</v>
      </c>
      <c r="F99" s="176">
        <v>62</v>
      </c>
      <c r="G99" s="176">
        <v>89</v>
      </c>
      <c r="H99" s="176">
        <v>1090</v>
      </c>
      <c r="I99" s="176">
        <v>9973</v>
      </c>
      <c r="J99" s="177">
        <v>19731</v>
      </c>
    </row>
    <row r="100" spans="1:10" x14ac:dyDescent="0.25">
      <c r="A100" s="175" t="s">
        <v>143</v>
      </c>
      <c r="B100" s="176">
        <v>258</v>
      </c>
      <c r="C100" s="176">
        <v>513</v>
      </c>
      <c r="D100" s="176">
        <v>293</v>
      </c>
      <c r="E100" s="176">
        <v>12</v>
      </c>
      <c r="F100" s="176">
        <v>26</v>
      </c>
      <c r="G100" s="176">
        <v>16</v>
      </c>
      <c r="H100" s="176">
        <v>40</v>
      </c>
      <c r="I100" s="176">
        <v>161</v>
      </c>
      <c r="J100" s="177">
        <v>1319</v>
      </c>
    </row>
    <row r="101" spans="1:10" x14ac:dyDescent="0.25">
      <c r="A101" s="175" t="s">
        <v>144</v>
      </c>
      <c r="B101" s="176">
        <v>176</v>
      </c>
      <c r="C101" s="176">
        <v>291</v>
      </c>
      <c r="D101" s="176">
        <v>242</v>
      </c>
      <c r="E101" s="176">
        <v>21</v>
      </c>
      <c r="F101" s="176"/>
      <c r="G101" s="176">
        <v>3</v>
      </c>
      <c r="H101" s="176">
        <v>97</v>
      </c>
      <c r="I101" s="176">
        <v>11</v>
      </c>
      <c r="J101" s="177">
        <v>841</v>
      </c>
    </row>
    <row r="102" spans="1:10" x14ac:dyDescent="0.25">
      <c r="A102" s="175" t="s">
        <v>31</v>
      </c>
      <c r="B102" s="176">
        <v>907</v>
      </c>
      <c r="C102" s="176">
        <v>2960</v>
      </c>
      <c r="D102" s="176">
        <v>1335</v>
      </c>
      <c r="E102" s="176">
        <v>299</v>
      </c>
      <c r="F102" s="176">
        <v>152</v>
      </c>
      <c r="G102" s="176">
        <v>89</v>
      </c>
      <c r="H102" s="176">
        <v>569</v>
      </c>
      <c r="I102" s="176">
        <v>3260</v>
      </c>
      <c r="J102" s="177">
        <v>9571</v>
      </c>
    </row>
    <row r="103" spans="1:10" x14ac:dyDescent="0.25">
      <c r="A103" s="175" t="s">
        <v>46</v>
      </c>
      <c r="B103" s="176">
        <v>317</v>
      </c>
      <c r="C103" s="176">
        <v>565</v>
      </c>
      <c r="D103" s="176">
        <v>376</v>
      </c>
      <c r="E103" s="176">
        <v>24</v>
      </c>
      <c r="F103" s="176">
        <v>1</v>
      </c>
      <c r="G103" s="176">
        <v>4</v>
      </c>
      <c r="H103" s="176">
        <v>132</v>
      </c>
      <c r="I103" s="176">
        <v>445</v>
      </c>
      <c r="J103" s="177">
        <v>1864</v>
      </c>
    </row>
    <row r="104" spans="1:10" x14ac:dyDescent="0.25">
      <c r="A104" s="175" t="s">
        <v>32</v>
      </c>
      <c r="B104" s="176">
        <v>166</v>
      </c>
      <c r="C104" s="176">
        <v>468</v>
      </c>
      <c r="D104" s="176">
        <v>205</v>
      </c>
      <c r="E104" s="176">
        <v>67</v>
      </c>
      <c r="F104" s="176">
        <v>32</v>
      </c>
      <c r="G104" s="176">
        <v>2</v>
      </c>
      <c r="H104" s="176">
        <v>67</v>
      </c>
      <c r="I104" s="176">
        <v>2795</v>
      </c>
      <c r="J104" s="177">
        <v>3802</v>
      </c>
    </row>
    <row r="105" spans="1:10" x14ac:dyDescent="0.25">
      <c r="A105" s="175" t="s">
        <v>33</v>
      </c>
      <c r="B105" s="176">
        <v>1893</v>
      </c>
      <c r="C105" s="176">
        <v>3402</v>
      </c>
      <c r="D105" s="176">
        <v>2698</v>
      </c>
      <c r="E105" s="176">
        <v>299</v>
      </c>
      <c r="F105" s="176"/>
      <c r="G105" s="176"/>
      <c r="H105" s="176">
        <v>1450</v>
      </c>
      <c r="I105" s="176">
        <v>758</v>
      </c>
      <c r="J105" s="177">
        <v>10500</v>
      </c>
    </row>
    <row r="106" spans="1:10" x14ac:dyDescent="0.25">
      <c r="A106" s="175" t="s">
        <v>34</v>
      </c>
      <c r="B106" s="176">
        <v>1497</v>
      </c>
      <c r="C106" s="176">
        <v>4832</v>
      </c>
      <c r="D106" s="176">
        <v>2783</v>
      </c>
      <c r="E106" s="176">
        <v>438</v>
      </c>
      <c r="F106" s="176">
        <v>30</v>
      </c>
      <c r="G106" s="176"/>
      <c r="H106" s="176">
        <v>712</v>
      </c>
      <c r="I106" s="176">
        <v>2102</v>
      </c>
      <c r="J106" s="177">
        <v>12394</v>
      </c>
    </row>
    <row r="107" spans="1:10" x14ac:dyDescent="0.25">
      <c r="A107" s="175" t="s">
        <v>35</v>
      </c>
      <c r="B107" s="176">
        <v>356</v>
      </c>
      <c r="C107" s="176">
        <v>957</v>
      </c>
      <c r="D107" s="176">
        <v>677</v>
      </c>
      <c r="E107" s="176">
        <v>68</v>
      </c>
      <c r="F107" s="176">
        <v>3</v>
      </c>
      <c r="G107" s="176">
        <v>1</v>
      </c>
      <c r="H107" s="176">
        <v>215</v>
      </c>
      <c r="I107" s="176">
        <v>449</v>
      </c>
      <c r="J107" s="177">
        <v>2726</v>
      </c>
    </row>
    <row r="108" spans="1:10" x14ac:dyDescent="0.25">
      <c r="A108" s="175" t="s">
        <v>36</v>
      </c>
      <c r="B108" s="176">
        <v>725</v>
      </c>
      <c r="C108" s="176">
        <v>2013</v>
      </c>
      <c r="D108" s="176">
        <v>954</v>
      </c>
      <c r="E108" s="176">
        <v>108</v>
      </c>
      <c r="F108" s="176"/>
      <c r="G108" s="176"/>
      <c r="H108" s="176">
        <v>500</v>
      </c>
      <c r="I108" s="176">
        <v>914</v>
      </c>
      <c r="J108" s="177">
        <v>5214</v>
      </c>
    </row>
    <row r="109" spans="1:10" x14ac:dyDescent="0.25">
      <c r="A109" s="175" t="s">
        <v>37</v>
      </c>
      <c r="B109" s="176">
        <v>1693</v>
      </c>
      <c r="C109" s="176">
        <v>4816</v>
      </c>
      <c r="D109" s="176">
        <v>3467</v>
      </c>
      <c r="E109" s="176">
        <v>252</v>
      </c>
      <c r="F109" s="176">
        <v>1472</v>
      </c>
      <c r="G109" s="176"/>
      <c r="H109" s="176">
        <v>370</v>
      </c>
      <c r="I109" s="176">
        <v>533</v>
      </c>
      <c r="J109" s="177">
        <v>12603</v>
      </c>
    </row>
    <row r="110" spans="1:10" x14ac:dyDescent="0.25">
      <c r="A110" s="175" t="s">
        <v>38</v>
      </c>
      <c r="B110" s="176">
        <v>504</v>
      </c>
      <c r="C110" s="176">
        <v>1824</v>
      </c>
      <c r="D110" s="176">
        <v>999</v>
      </c>
      <c r="E110" s="176">
        <v>54</v>
      </c>
      <c r="F110" s="176"/>
      <c r="G110" s="176"/>
      <c r="H110" s="176">
        <v>218</v>
      </c>
      <c r="I110" s="176">
        <v>259</v>
      </c>
      <c r="J110" s="177">
        <v>3858</v>
      </c>
    </row>
    <row r="111" spans="1:10" x14ac:dyDescent="0.25">
      <c r="A111" s="175" t="s">
        <v>39</v>
      </c>
      <c r="B111" s="176">
        <v>45</v>
      </c>
      <c r="C111" s="176">
        <v>463</v>
      </c>
      <c r="D111" s="176">
        <v>180</v>
      </c>
      <c r="E111" s="176">
        <v>1</v>
      </c>
      <c r="F111" s="176"/>
      <c r="G111" s="176"/>
      <c r="H111" s="176">
        <v>64</v>
      </c>
      <c r="I111" s="176">
        <v>66</v>
      </c>
      <c r="J111" s="177">
        <v>819</v>
      </c>
    </row>
    <row r="112" spans="1:10" x14ac:dyDescent="0.25">
      <c r="A112" s="175" t="s">
        <v>40</v>
      </c>
      <c r="B112" s="176">
        <v>300</v>
      </c>
      <c r="C112" s="176">
        <v>2331</v>
      </c>
      <c r="D112" s="176">
        <v>1458</v>
      </c>
      <c r="E112" s="176">
        <v>24</v>
      </c>
      <c r="F112" s="176">
        <v>27</v>
      </c>
      <c r="G112" s="176">
        <v>24</v>
      </c>
      <c r="H112" s="176">
        <v>113</v>
      </c>
      <c r="I112" s="176">
        <v>5883</v>
      </c>
      <c r="J112" s="177">
        <v>10160</v>
      </c>
    </row>
    <row r="113" spans="1:10" x14ac:dyDescent="0.25">
      <c r="A113" s="175" t="s">
        <v>41</v>
      </c>
      <c r="B113" s="176">
        <v>501</v>
      </c>
      <c r="C113" s="176">
        <v>3208</v>
      </c>
      <c r="D113" s="176">
        <v>1915</v>
      </c>
      <c r="E113" s="176">
        <v>37</v>
      </c>
      <c r="F113" s="176">
        <v>64</v>
      </c>
      <c r="G113" s="176">
        <v>38</v>
      </c>
      <c r="H113" s="176">
        <v>260</v>
      </c>
      <c r="I113" s="176">
        <v>3370</v>
      </c>
      <c r="J113" s="177">
        <v>9393</v>
      </c>
    </row>
    <row r="114" spans="1:10" x14ac:dyDescent="0.25">
      <c r="A114" s="175" t="s">
        <v>42</v>
      </c>
      <c r="B114" s="176">
        <v>73</v>
      </c>
      <c r="C114" s="176">
        <v>456</v>
      </c>
      <c r="D114" s="176">
        <v>231</v>
      </c>
      <c r="E114" s="176">
        <v>4</v>
      </c>
      <c r="F114" s="176"/>
      <c r="G114" s="176"/>
      <c r="H114" s="176">
        <v>52</v>
      </c>
      <c r="I114" s="176">
        <v>348</v>
      </c>
      <c r="J114" s="177">
        <v>1164</v>
      </c>
    </row>
    <row r="115" spans="1:10" x14ac:dyDescent="0.25">
      <c r="A115" s="175" t="s">
        <v>43</v>
      </c>
      <c r="B115" s="176">
        <v>294</v>
      </c>
      <c r="C115" s="176">
        <v>983</v>
      </c>
      <c r="D115" s="176">
        <v>908</v>
      </c>
      <c r="E115" s="176">
        <v>14</v>
      </c>
      <c r="F115" s="176"/>
      <c r="G115" s="176"/>
      <c r="H115" s="176">
        <v>163</v>
      </c>
      <c r="I115" s="176">
        <v>760</v>
      </c>
      <c r="J115" s="177">
        <v>3122</v>
      </c>
    </row>
    <row r="116" spans="1:10" x14ac:dyDescent="0.25">
      <c r="A116" s="175" t="s">
        <v>44</v>
      </c>
      <c r="B116" s="176">
        <v>518</v>
      </c>
      <c r="C116" s="176">
        <v>1926</v>
      </c>
      <c r="D116" s="176">
        <v>1849</v>
      </c>
      <c r="E116" s="176">
        <v>39</v>
      </c>
      <c r="F116" s="176">
        <v>1</v>
      </c>
      <c r="G116" s="176">
        <v>1</v>
      </c>
      <c r="H116" s="176">
        <v>472</v>
      </c>
      <c r="I116" s="176">
        <v>1369</v>
      </c>
      <c r="J116" s="177">
        <v>6175</v>
      </c>
    </row>
    <row r="117" spans="1:10" ht="14.4" thickBot="1" x14ac:dyDescent="0.3">
      <c r="A117" s="178" t="s">
        <v>45</v>
      </c>
      <c r="B117" s="179">
        <v>313</v>
      </c>
      <c r="C117" s="179">
        <v>1042</v>
      </c>
      <c r="D117" s="179">
        <v>634</v>
      </c>
      <c r="E117" s="179">
        <v>16</v>
      </c>
      <c r="F117" s="179"/>
      <c r="G117" s="179"/>
      <c r="H117" s="179">
        <v>240</v>
      </c>
      <c r="I117" s="179">
        <v>329</v>
      </c>
      <c r="J117" s="180">
        <v>2574</v>
      </c>
    </row>
    <row r="118" spans="1:10" ht="15" thickTop="1" thickBot="1" x14ac:dyDescent="0.3">
      <c r="A118" s="54" t="s">
        <v>26</v>
      </c>
      <c r="B118" s="151">
        <v>14188</v>
      </c>
      <c r="C118" s="151">
        <v>40049</v>
      </c>
      <c r="D118" s="151">
        <v>26745</v>
      </c>
      <c r="E118" s="151">
        <v>2144</v>
      </c>
      <c r="F118" s="151">
        <v>1870</v>
      </c>
      <c r="G118" s="151">
        <v>267</v>
      </c>
      <c r="H118" s="151">
        <v>8071</v>
      </c>
      <c r="I118" s="151">
        <v>36834</v>
      </c>
      <c r="J118" s="151">
        <v>130168</v>
      </c>
    </row>
    <row r="119" spans="1:10" ht="14.4" thickTop="1" x14ac:dyDescent="0.25"/>
    <row r="120" spans="1:10" ht="14.4" thickBot="1" x14ac:dyDescent="0.3">
      <c r="A120" s="185" t="s">
        <v>196</v>
      </c>
    </row>
    <row r="121" spans="1:10" ht="24.6" thickTop="1" x14ac:dyDescent="0.25">
      <c r="A121" s="170" t="s">
        <v>27</v>
      </c>
      <c r="B121" s="171" t="s">
        <v>178</v>
      </c>
      <c r="C121" s="171" t="s">
        <v>179</v>
      </c>
      <c r="D121" s="171" t="s">
        <v>180</v>
      </c>
      <c r="E121" s="171" t="s">
        <v>177</v>
      </c>
      <c r="F121" s="171" t="s">
        <v>103</v>
      </c>
    </row>
    <row r="122" spans="1:10" x14ac:dyDescent="0.25">
      <c r="A122" s="172" t="s">
        <v>28</v>
      </c>
      <c r="B122" s="173">
        <v>113</v>
      </c>
      <c r="C122" s="173">
        <v>176</v>
      </c>
      <c r="D122" s="173">
        <v>619</v>
      </c>
      <c r="E122" s="173">
        <v>11283</v>
      </c>
      <c r="F122" s="174">
        <v>12191</v>
      </c>
    </row>
    <row r="123" spans="1:10" x14ac:dyDescent="0.25">
      <c r="A123" s="175" t="s">
        <v>29</v>
      </c>
      <c r="B123" s="176">
        <v>9</v>
      </c>
      <c r="C123" s="176">
        <v>7</v>
      </c>
      <c r="D123" s="176">
        <v>131</v>
      </c>
      <c r="E123" s="176"/>
      <c r="F123" s="177">
        <v>147</v>
      </c>
    </row>
    <row r="124" spans="1:10" x14ac:dyDescent="0.25">
      <c r="A124" s="175" t="s">
        <v>30</v>
      </c>
      <c r="B124" s="176">
        <v>938</v>
      </c>
      <c r="C124" s="176">
        <v>994</v>
      </c>
      <c r="D124" s="176">
        <v>8496</v>
      </c>
      <c r="E124" s="176">
        <v>9303</v>
      </c>
      <c r="F124" s="177">
        <v>19731</v>
      </c>
    </row>
    <row r="125" spans="1:10" x14ac:dyDescent="0.25">
      <c r="A125" s="175" t="s">
        <v>143</v>
      </c>
      <c r="B125" s="176">
        <v>2</v>
      </c>
      <c r="C125" s="176">
        <v>7</v>
      </c>
      <c r="D125" s="176">
        <v>868</v>
      </c>
      <c r="E125" s="176">
        <v>442</v>
      </c>
      <c r="F125" s="177">
        <v>1319</v>
      </c>
    </row>
    <row r="126" spans="1:10" x14ac:dyDescent="0.25">
      <c r="A126" s="175" t="s">
        <v>144</v>
      </c>
      <c r="B126" s="176">
        <v>421</v>
      </c>
      <c r="C126" s="176">
        <v>176</v>
      </c>
      <c r="D126" s="176"/>
      <c r="E126" s="176">
        <v>244</v>
      </c>
      <c r="F126" s="177">
        <v>841</v>
      </c>
    </row>
    <row r="127" spans="1:10" x14ac:dyDescent="0.25">
      <c r="A127" s="175" t="s">
        <v>31</v>
      </c>
      <c r="B127" s="176">
        <v>158</v>
      </c>
      <c r="C127" s="176">
        <v>250</v>
      </c>
      <c r="D127" s="176">
        <v>1813</v>
      </c>
      <c r="E127" s="176">
        <v>7350</v>
      </c>
      <c r="F127" s="177">
        <v>9571</v>
      </c>
    </row>
    <row r="128" spans="1:10" x14ac:dyDescent="0.25">
      <c r="A128" s="175" t="s">
        <v>46</v>
      </c>
      <c r="B128" s="176"/>
      <c r="C128" s="176"/>
      <c r="D128" s="176"/>
      <c r="E128" s="176">
        <v>1864</v>
      </c>
      <c r="F128" s="177">
        <v>1864</v>
      </c>
    </row>
    <row r="129" spans="1:6" x14ac:dyDescent="0.25">
      <c r="A129" s="175" t="s">
        <v>32</v>
      </c>
      <c r="B129" s="176">
        <v>152</v>
      </c>
      <c r="C129" s="176">
        <v>55</v>
      </c>
      <c r="D129" s="176">
        <v>43</v>
      </c>
      <c r="E129" s="176">
        <v>3552</v>
      </c>
      <c r="F129" s="177">
        <v>3802</v>
      </c>
    </row>
    <row r="130" spans="1:6" x14ac:dyDescent="0.25">
      <c r="A130" s="175" t="s">
        <v>33</v>
      </c>
      <c r="B130" s="176"/>
      <c r="C130" s="176">
        <v>159</v>
      </c>
      <c r="D130" s="176">
        <v>53</v>
      </c>
      <c r="E130" s="176">
        <v>10288</v>
      </c>
      <c r="F130" s="177">
        <v>10500</v>
      </c>
    </row>
    <row r="131" spans="1:6" x14ac:dyDescent="0.25">
      <c r="A131" s="175" t="s">
        <v>34</v>
      </c>
      <c r="B131" s="176">
        <v>71</v>
      </c>
      <c r="C131" s="176">
        <v>110</v>
      </c>
      <c r="D131" s="176">
        <v>135</v>
      </c>
      <c r="E131" s="176">
        <v>12078</v>
      </c>
      <c r="F131" s="177">
        <v>12394</v>
      </c>
    </row>
    <row r="132" spans="1:6" x14ac:dyDescent="0.25">
      <c r="A132" s="175" t="s">
        <v>35</v>
      </c>
      <c r="B132" s="176">
        <v>29</v>
      </c>
      <c r="C132" s="176">
        <v>29</v>
      </c>
      <c r="D132" s="176">
        <v>123</v>
      </c>
      <c r="E132" s="176">
        <v>2545</v>
      </c>
      <c r="F132" s="177">
        <v>2726</v>
      </c>
    </row>
    <row r="133" spans="1:6" x14ac:dyDescent="0.25">
      <c r="A133" s="175" t="s">
        <v>36</v>
      </c>
      <c r="B133" s="176">
        <v>109</v>
      </c>
      <c r="C133" s="176">
        <v>424</v>
      </c>
      <c r="D133" s="176">
        <v>2208</v>
      </c>
      <c r="E133" s="176">
        <v>2473</v>
      </c>
      <c r="F133" s="177">
        <v>5214</v>
      </c>
    </row>
    <row r="134" spans="1:6" x14ac:dyDescent="0.25">
      <c r="A134" s="175" t="s">
        <v>37</v>
      </c>
      <c r="B134" s="176">
        <v>92</v>
      </c>
      <c r="C134" s="176">
        <v>105</v>
      </c>
      <c r="D134" s="176">
        <v>711</v>
      </c>
      <c r="E134" s="176">
        <v>11695</v>
      </c>
      <c r="F134" s="177">
        <v>12603</v>
      </c>
    </row>
    <row r="135" spans="1:6" x14ac:dyDescent="0.25">
      <c r="A135" s="175" t="s">
        <v>38</v>
      </c>
      <c r="B135" s="176">
        <v>155</v>
      </c>
      <c r="C135" s="176">
        <v>826</v>
      </c>
      <c r="D135" s="176">
        <v>2315</v>
      </c>
      <c r="E135" s="176">
        <v>562</v>
      </c>
      <c r="F135" s="177">
        <v>3858</v>
      </c>
    </row>
    <row r="136" spans="1:6" x14ac:dyDescent="0.25">
      <c r="A136" s="175" t="s">
        <v>39</v>
      </c>
      <c r="B136" s="176">
        <v>1</v>
      </c>
      <c r="C136" s="176">
        <v>2</v>
      </c>
      <c r="D136" s="176">
        <v>816</v>
      </c>
      <c r="E136" s="176"/>
      <c r="F136" s="177">
        <v>819</v>
      </c>
    </row>
    <row r="137" spans="1:6" x14ac:dyDescent="0.25">
      <c r="A137" s="175" t="s">
        <v>40</v>
      </c>
      <c r="B137" s="176"/>
      <c r="C137" s="176"/>
      <c r="D137" s="176">
        <v>28</v>
      </c>
      <c r="E137" s="176">
        <v>10132</v>
      </c>
      <c r="F137" s="177">
        <v>10160</v>
      </c>
    </row>
    <row r="138" spans="1:6" x14ac:dyDescent="0.25">
      <c r="A138" s="175" t="s">
        <v>41</v>
      </c>
      <c r="B138" s="176"/>
      <c r="C138" s="176">
        <v>2</v>
      </c>
      <c r="D138" s="176">
        <v>22</v>
      </c>
      <c r="E138" s="176">
        <v>9369</v>
      </c>
      <c r="F138" s="177">
        <v>9393</v>
      </c>
    </row>
    <row r="139" spans="1:6" x14ac:dyDescent="0.25">
      <c r="A139" s="175" t="s">
        <v>42</v>
      </c>
      <c r="B139" s="176"/>
      <c r="C139" s="176"/>
      <c r="D139" s="176"/>
      <c r="E139" s="176">
        <v>1164</v>
      </c>
      <c r="F139" s="177">
        <v>1164</v>
      </c>
    </row>
    <row r="140" spans="1:6" x14ac:dyDescent="0.25">
      <c r="A140" s="175" t="s">
        <v>43</v>
      </c>
      <c r="B140" s="176"/>
      <c r="C140" s="176">
        <v>2</v>
      </c>
      <c r="D140" s="176">
        <v>3120</v>
      </c>
      <c r="E140" s="176"/>
      <c r="F140" s="177">
        <v>3122</v>
      </c>
    </row>
    <row r="141" spans="1:6" x14ac:dyDescent="0.25">
      <c r="A141" s="175" t="s">
        <v>44</v>
      </c>
      <c r="B141" s="176">
        <v>25</v>
      </c>
      <c r="C141" s="176">
        <v>39</v>
      </c>
      <c r="D141" s="176">
        <v>726</v>
      </c>
      <c r="E141" s="176">
        <v>5385</v>
      </c>
      <c r="F141" s="177">
        <v>6175</v>
      </c>
    </row>
    <row r="142" spans="1:6" ht="14.4" thickBot="1" x14ac:dyDescent="0.3">
      <c r="A142" s="178" t="s">
        <v>45</v>
      </c>
      <c r="B142" s="179"/>
      <c r="C142" s="179"/>
      <c r="D142" s="179"/>
      <c r="E142" s="179">
        <v>2574</v>
      </c>
      <c r="F142" s="180">
        <v>2574</v>
      </c>
    </row>
    <row r="143" spans="1:6" ht="15" thickTop="1" thickBot="1" x14ac:dyDescent="0.3">
      <c r="A143" s="54" t="s">
        <v>26</v>
      </c>
      <c r="B143" s="151">
        <v>2275</v>
      </c>
      <c r="C143" s="151">
        <v>3363</v>
      </c>
      <c r="D143" s="151">
        <v>22227</v>
      </c>
      <c r="E143" s="151">
        <v>102303</v>
      </c>
      <c r="F143" s="151">
        <v>130168</v>
      </c>
    </row>
    <row r="144" spans="1:6" ht="14.4" thickTop="1" x14ac:dyDescent="0.25"/>
    <row r="145" spans="1:7" ht="14.4" thickBot="1" x14ac:dyDescent="0.3">
      <c r="A145" s="185" t="s">
        <v>197</v>
      </c>
    </row>
    <row r="146" spans="1:7" ht="36.6" thickTop="1" x14ac:dyDescent="0.25">
      <c r="A146" s="170" t="s">
        <v>27</v>
      </c>
      <c r="B146" s="171" t="s">
        <v>181</v>
      </c>
      <c r="C146" s="171" t="s">
        <v>182</v>
      </c>
      <c r="D146" s="171" t="s">
        <v>183</v>
      </c>
      <c r="E146" s="171" t="s">
        <v>99</v>
      </c>
      <c r="F146" s="171" t="s">
        <v>177</v>
      </c>
      <c r="G146" s="171" t="s">
        <v>103</v>
      </c>
    </row>
    <row r="147" spans="1:7" x14ac:dyDescent="0.25">
      <c r="A147" s="172" t="s">
        <v>28</v>
      </c>
      <c r="B147" s="173">
        <v>8398</v>
      </c>
      <c r="C147" s="173">
        <v>132</v>
      </c>
      <c r="D147" s="173">
        <v>1057</v>
      </c>
      <c r="E147" s="173">
        <v>0</v>
      </c>
      <c r="F147" s="181">
        <v>2604</v>
      </c>
      <c r="G147" s="174">
        <v>12191</v>
      </c>
    </row>
    <row r="148" spans="1:7" x14ac:dyDescent="0.25">
      <c r="A148" s="175" t="s">
        <v>29</v>
      </c>
      <c r="B148" s="176">
        <v>133</v>
      </c>
      <c r="C148" s="176">
        <v>4</v>
      </c>
      <c r="D148" s="176">
        <v>0</v>
      </c>
      <c r="E148" s="176">
        <v>10</v>
      </c>
      <c r="F148" s="182">
        <v>0</v>
      </c>
      <c r="G148" s="177">
        <v>147</v>
      </c>
    </row>
    <row r="149" spans="1:7" x14ac:dyDescent="0.25">
      <c r="A149" s="175" t="s">
        <v>30</v>
      </c>
      <c r="B149" s="176">
        <v>8989</v>
      </c>
      <c r="C149" s="176">
        <v>354</v>
      </c>
      <c r="D149" s="176">
        <v>471</v>
      </c>
      <c r="E149" s="176">
        <v>602</v>
      </c>
      <c r="F149" s="182">
        <v>9315</v>
      </c>
      <c r="G149" s="177">
        <v>19731</v>
      </c>
    </row>
    <row r="150" spans="1:7" x14ac:dyDescent="0.25">
      <c r="A150" s="175" t="s">
        <v>143</v>
      </c>
      <c r="B150" s="176">
        <v>1005</v>
      </c>
      <c r="C150" s="176">
        <v>103</v>
      </c>
      <c r="D150" s="176">
        <v>46</v>
      </c>
      <c r="E150" s="176">
        <v>37</v>
      </c>
      <c r="F150" s="182">
        <v>128</v>
      </c>
      <c r="G150" s="177">
        <v>1319</v>
      </c>
    </row>
    <row r="151" spans="1:7" x14ac:dyDescent="0.25">
      <c r="A151" s="175" t="s">
        <v>144</v>
      </c>
      <c r="B151" s="176">
        <v>743</v>
      </c>
      <c r="C151" s="176">
        <v>37</v>
      </c>
      <c r="D151" s="176">
        <v>1</v>
      </c>
      <c r="E151" s="176">
        <v>51</v>
      </c>
      <c r="F151" s="182">
        <v>9</v>
      </c>
      <c r="G151" s="177">
        <v>841</v>
      </c>
    </row>
    <row r="152" spans="1:7" x14ac:dyDescent="0.25">
      <c r="A152" s="175" t="s">
        <v>31</v>
      </c>
      <c r="B152" s="176">
        <v>5831</v>
      </c>
      <c r="C152" s="176">
        <v>259</v>
      </c>
      <c r="D152" s="176">
        <v>128</v>
      </c>
      <c r="E152" s="176">
        <v>201</v>
      </c>
      <c r="F152" s="182">
        <v>3152</v>
      </c>
      <c r="G152" s="177">
        <v>9571</v>
      </c>
    </row>
    <row r="153" spans="1:7" x14ac:dyDescent="0.25">
      <c r="A153" s="175" t="s">
        <v>46</v>
      </c>
      <c r="B153" s="176">
        <v>1398</v>
      </c>
      <c r="C153" s="176">
        <v>21</v>
      </c>
      <c r="D153" s="176">
        <v>0</v>
      </c>
      <c r="E153" s="176">
        <v>59</v>
      </c>
      <c r="F153" s="182">
        <v>386</v>
      </c>
      <c r="G153" s="177">
        <v>1864</v>
      </c>
    </row>
    <row r="154" spans="1:7" x14ac:dyDescent="0.25">
      <c r="A154" s="175" t="s">
        <v>32</v>
      </c>
      <c r="B154" s="176">
        <v>1064</v>
      </c>
      <c r="C154" s="176">
        <v>36</v>
      </c>
      <c r="D154" s="176">
        <v>3</v>
      </c>
      <c r="E154" s="176">
        <v>27</v>
      </c>
      <c r="F154" s="182">
        <v>2672</v>
      </c>
      <c r="G154" s="177">
        <v>3802</v>
      </c>
    </row>
    <row r="155" spans="1:7" x14ac:dyDescent="0.25">
      <c r="A155" s="175" t="s">
        <v>33</v>
      </c>
      <c r="B155" s="176">
        <v>7619</v>
      </c>
      <c r="C155" s="176">
        <v>393</v>
      </c>
      <c r="D155" s="176">
        <v>732</v>
      </c>
      <c r="E155" s="176">
        <v>361</v>
      </c>
      <c r="F155" s="182">
        <v>1395</v>
      </c>
      <c r="G155" s="177">
        <v>10500</v>
      </c>
    </row>
    <row r="156" spans="1:7" x14ac:dyDescent="0.25">
      <c r="A156" s="175" t="s">
        <v>34</v>
      </c>
      <c r="B156" s="176">
        <v>7313</v>
      </c>
      <c r="C156" s="176">
        <v>313</v>
      </c>
      <c r="D156" s="176">
        <v>375</v>
      </c>
      <c r="E156" s="176">
        <v>419</v>
      </c>
      <c r="F156" s="182">
        <v>3974</v>
      </c>
      <c r="G156" s="177">
        <v>12394</v>
      </c>
    </row>
    <row r="157" spans="1:7" x14ac:dyDescent="0.25">
      <c r="A157" s="175" t="s">
        <v>35</v>
      </c>
      <c r="B157" s="176">
        <v>2102</v>
      </c>
      <c r="C157" s="176">
        <v>32</v>
      </c>
      <c r="D157" s="176">
        <v>3</v>
      </c>
      <c r="E157" s="176">
        <v>163</v>
      </c>
      <c r="F157" s="182">
        <v>426</v>
      </c>
      <c r="G157" s="177">
        <v>2726</v>
      </c>
    </row>
    <row r="158" spans="1:7" x14ac:dyDescent="0.25">
      <c r="A158" s="175" t="s">
        <v>36</v>
      </c>
      <c r="B158" s="176">
        <v>3889</v>
      </c>
      <c r="C158" s="176">
        <v>212</v>
      </c>
      <c r="D158" s="176">
        <v>323</v>
      </c>
      <c r="E158" s="176">
        <v>11</v>
      </c>
      <c r="F158" s="182">
        <v>779</v>
      </c>
      <c r="G158" s="177">
        <v>5214</v>
      </c>
    </row>
    <row r="159" spans="1:7" x14ac:dyDescent="0.25">
      <c r="A159" s="175" t="s">
        <v>37</v>
      </c>
      <c r="B159" s="176">
        <v>10159</v>
      </c>
      <c r="C159" s="176">
        <v>268</v>
      </c>
      <c r="D159" s="176">
        <v>1494</v>
      </c>
      <c r="E159" s="176">
        <v>193</v>
      </c>
      <c r="F159" s="182">
        <v>489</v>
      </c>
      <c r="G159" s="177">
        <v>12603</v>
      </c>
    </row>
    <row r="160" spans="1:7" x14ac:dyDescent="0.25">
      <c r="A160" s="175" t="s">
        <v>38</v>
      </c>
      <c r="B160" s="176">
        <v>3326</v>
      </c>
      <c r="C160" s="176">
        <v>57</v>
      </c>
      <c r="D160" s="176">
        <v>84</v>
      </c>
      <c r="E160" s="176">
        <v>158</v>
      </c>
      <c r="F160" s="182">
        <v>233</v>
      </c>
      <c r="G160" s="177">
        <v>3858</v>
      </c>
    </row>
    <row r="161" spans="1:7" x14ac:dyDescent="0.25">
      <c r="A161" s="175" t="s">
        <v>39</v>
      </c>
      <c r="B161" s="176">
        <v>721</v>
      </c>
      <c r="C161" s="176">
        <v>1</v>
      </c>
      <c r="D161" s="176">
        <v>0</v>
      </c>
      <c r="E161" s="176">
        <v>47</v>
      </c>
      <c r="F161" s="182">
        <v>50</v>
      </c>
      <c r="G161" s="177">
        <v>819</v>
      </c>
    </row>
    <row r="162" spans="1:7" x14ac:dyDescent="0.25">
      <c r="A162" s="175" t="s">
        <v>40</v>
      </c>
      <c r="B162" s="176">
        <v>4161</v>
      </c>
      <c r="C162" s="176">
        <v>74</v>
      </c>
      <c r="D162" s="176">
        <v>94</v>
      </c>
      <c r="E162" s="176">
        <v>79</v>
      </c>
      <c r="F162" s="182">
        <v>5752</v>
      </c>
      <c r="G162" s="177">
        <v>10160</v>
      </c>
    </row>
    <row r="163" spans="1:7" x14ac:dyDescent="0.25">
      <c r="A163" s="175" t="s">
        <v>41</v>
      </c>
      <c r="B163" s="176">
        <v>2900</v>
      </c>
      <c r="C163" s="176">
        <v>181</v>
      </c>
      <c r="D163" s="176">
        <v>441</v>
      </c>
      <c r="E163" s="176">
        <v>176</v>
      </c>
      <c r="F163" s="182">
        <v>5695</v>
      </c>
      <c r="G163" s="177">
        <v>9393</v>
      </c>
    </row>
    <row r="164" spans="1:7" x14ac:dyDescent="0.25">
      <c r="A164" s="175" t="s">
        <v>42</v>
      </c>
      <c r="B164" s="176">
        <v>800</v>
      </c>
      <c r="C164" s="176">
        <v>6</v>
      </c>
      <c r="D164" s="176">
        <v>0</v>
      </c>
      <c r="E164" s="176">
        <v>101</v>
      </c>
      <c r="F164" s="182">
        <v>257</v>
      </c>
      <c r="G164" s="177">
        <v>1164</v>
      </c>
    </row>
    <row r="165" spans="1:7" x14ac:dyDescent="0.25">
      <c r="A165" s="175" t="s">
        <v>43</v>
      </c>
      <c r="B165" s="176">
        <v>2379</v>
      </c>
      <c r="C165" s="176">
        <v>22</v>
      </c>
      <c r="D165" s="176">
        <v>79</v>
      </c>
      <c r="E165" s="176">
        <v>74</v>
      </c>
      <c r="F165" s="182">
        <v>568</v>
      </c>
      <c r="G165" s="177">
        <v>3122</v>
      </c>
    </row>
    <row r="166" spans="1:7" x14ac:dyDescent="0.25">
      <c r="A166" s="175" t="s">
        <v>44</v>
      </c>
      <c r="B166" s="176">
        <v>4313</v>
      </c>
      <c r="C166" s="176">
        <v>99</v>
      </c>
      <c r="D166" s="176">
        <v>16</v>
      </c>
      <c r="E166" s="176">
        <v>455</v>
      </c>
      <c r="F166" s="182">
        <v>1292</v>
      </c>
      <c r="G166" s="177">
        <v>6175</v>
      </c>
    </row>
    <row r="167" spans="1:7" ht="14.4" thickBot="1" x14ac:dyDescent="0.3">
      <c r="A167" s="178" t="s">
        <v>45</v>
      </c>
      <c r="B167" s="179">
        <v>2109</v>
      </c>
      <c r="C167" s="179">
        <v>62</v>
      </c>
      <c r="D167" s="179">
        <v>0</v>
      </c>
      <c r="E167" s="179">
        <v>126</v>
      </c>
      <c r="F167" s="183">
        <v>277</v>
      </c>
      <c r="G167" s="180">
        <v>2574</v>
      </c>
    </row>
    <row r="168" spans="1:7" ht="15" thickTop="1" thickBot="1" x14ac:dyDescent="0.3">
      <c r="A168" s="54" t="s">
        <v>26</v>
      </c>
      <c r="B168" s="151">
        <v>79352</v>
      </c>
      <c r="C168" s="151">
        <v>2666</v>
      </c>
      <c r="D168" s="151">
        <v>5347</v>
      </c>
      <c r="E168" s="151">
        <v>3350</v>
      </c>
      <c r="F168" s="151">
        <v>39453</v>
      </c>
      <c r="G168" s="151">
        <v>130168</v>
      </c>
    </row>
    <row r="169" spans="1:7" ht="15" thickTop="1" thickBot="1" x14ac:dyDescent="0.3">
      <c r="A169" s="185" t="s">
        <v>198</v>
      </c>
    </row>
    <row r="170" spans="1:7" ht="51" customHeight="1" thickTop="1" x14ac:dyDescent="0.25">
      <c r="A170" s="170" t="s">
        <v>27</v>
      </c>
      <c r="B170" s="170" t="s">
        <v>184</v>
      </c>
      <c r="C170" s="170" t="s">
        <v>185</v>
      </c>
      <c r="D170" s="170" t="s">
        <v>453</v>
      </c>
      <c r="E170" s="170" t="s">
        <v>454</v>
      </c>
      <c r="F170" s="170" t="s">
        <v>186</v>
      </c>
      <c r="G170" s="170" t="s">
        <v>103</v>
      </c>
    </row>
    <row r="171" spans="1:7" x14ac:dyDescent="0.25">
      <c r="A171" s="172" t="s">
        <v>28</v>
      </c>
      <c r="B171" s="173">
        <v>115</v>
      </c>
      <c r="C171" s="173">
        <v>793</v>
      </c>
      <c r="D171" s="173">
        <v>9932</v>
      </c>
      <c r="E171" s="173">
        <v>217</v>
      </c>
      <c r="F171" s="181">
        <v>1134</v>
      </c>
      <c r="G171" s="174">
        <v>12191</v>
      </c>
    </row>
    <row r="172" spans="1:7" x14ac:dyDescent="0.25">
      <c r="A172" s="175" t="s">
        <v>29</v>
      </c>
      <c r="B172" s="176">
        <v>0</v>
      </c>
      <c r="C172" s="176">
        <v>11</v>
      </c>
      <c r="D172" s="176">
        <v>130</v>
      </c>
      <c r="E172" s="176">
        <v>4</v>
      </c>
      <c r="F172" s="182">
        <v>2</v>
      </c>
      <c r="G172" s="177">
        <v>147</v>
      </c>
    </row>
    <row r="173" spans="1:7" x14ac:dyDescent="0.25">
      <c r="A173" s="175" t="s">
        <v>30</v>
      </c>
      <c r="B173" s="176">
        <v>104</v>
      </c>
      <c r="C173" s="176">
        <v>1091</v>
      </c>
      <c r="D173" s="176">
        <v>16326</v>
      </c>
      <c r="E173" s="176">
        <v>500</v>
      </c>
      <c r="F173" s="182">
        <v>1710</v>
      </c>
      <c r="G173" s="177">
        <v>19731</v>
      </c>
    </row>
    <row r="174" spans="1:7" x14ac:dyDescent="0.25">
      <c r="A174" s="175" t="s">
        <v>143</v>
      </c>
      <c r="B174" s="176">
        <v>3</v>
      </c>
      <c r="C174" s="176">
        <v>76</v>
      </c>
      <c r="D174" s="176">
        <v>985</v>
      </c>
      <c r="E174" s="176">
        <v>24</v>
      </c>
      <c r="F174" s="182">
        <v>231</v>
      </c>
      <c r="G174" s="177">
        <v>1319</v>
      </c>
    </row>
    <row r="175" spans="1:7" x14ac:dyDescent="0.25">
      <c r="A175" s="175" t="s">
        <v>144</v>
      </c>
      <c r="B175" s="176">
        <v>4</v>
      </c>
      <c r="C175" s="176">
        <v>89</v>
      </c>
      <c r="D175" s="176">
        <v>705</v>
      </c>
      <c r="E175" s="176">
        <v>29</v>
      </c>
      <c r="F175" s="182">
        <v>14</v>
      </c>
      <c r="G175" s="177">
        <v>841</v>
      </c>
    </row>
    <row r="176" spans="1:7" x14ac:dyDescent="0.25">
      <c r="A176" s="175" t="s">
        <v>31</v>
      </c>
      <c r="B176" s="176">
        <v>17</v>
      </c>
      <c r="C176" s="176">
        <v>317</v>
      </c>
      <c r="D176" s="176">
        <v>7328</v>
      </c>
      <c r="E176" s="176">
        <v>184</v>
      </c>
      <c r="F176" s="182">
        <v>1725</v>
      </c>
      <c r="G176" s="177">
        <v>9571</v>
      </c>
    </row>
    <row r="177" spans="1:7" x14ac:dyDescent="0.25">
      <c r="A177" s="175" t="s">
        <v>46</v>
      </c>
      <c r="B177" s="176">
        <v>4</v>
      </c>
      <c r="C177" s="176">
        <v>72</v>
      </c>
      <c r="D177" s="176">
        <v>1334</v>
      </c>
      <c r="E177" s="176">
        <v>25</v>
      </c>
      <c r="F177" s="182">
        <v>429</v>
      </c>
      <c r="G177" s="177">
        <v>1864</v>
      </c>
    </row>
    <row r="178" spans="1:7" x14ac:dyDescent="0.25">
      <c r="A178" s="175" t="s">
        <v>32</v>
      </c>
      <c r="B178" s="176">
        <v>3</v>
      </c>
      <c r="C178" s="176">
        <v>260</v>
      </c>
      <c r="D178" s="176">
        <v>3129</v>
      </c>
      <c r="E178" s="176">
        <v>52</v>
      </c>
      <c r="F178" s="182">
        <v>358</v>
      </c>
      <c r="G178" s="177">
        <v>3802</v>
      </c>
    </row>
    <row r="179" spans="1:7" x14ac:dyDescent="0.25">
      <c r="A179" s="175" t="s">
        <v>33</v>
      </c>
      <c r="B179" s="176">
        <v>46</v>
      </c>
      <c r="C179" s="176">
        <v>682</v>
      </c>
      <c r="D179" s="176">
        <v>8705</v>
      </c>
      <c r="E179" s="176">
        <v>314</v>
      </c>
      <c r="F179" s="182">
        <v>753</v>
      </c>
      <c r="G179" s="177">
        <v>10500</v>
      </c>
    </row>
    <row r="180" spans="1:7" x14ac:dyDescent="0.25">
      <c r="A180" s="175" t="s">
        <v>34</v>
      </c>
      <c r="B180" s="176">
        <v>51</v>
      </c>
      <c r="C180" s="176">
        <v>686</v>
      </c>
      <c r="D180" s="176">
        <v>8271</v>
      </c>
      <c r="E180" s="176">
        <v>208</v>
      </c>
      <c r="F180" s="182">
        <v>3178</v>
      </c>
      <c r="G180" s="177">
        <v>12394</v>
      </c>
    </row>
    <row r="181" spans="1:7" x14ac:dyDescent="0.25">
      <c r="A181" s="175" t="s">
        <v>35</v>
      </c>
      <c r="B181" s="176">
        <v>10</v>
      </c>
      <c r="C181" s="176">
        <v>90</v>
      </c>
      <c r="D181" s="176">
        <v>2215</v>
      </c>
      <c r="E181" s="176">
        <v>95</v>
      </c>
      <c r="F181" s="182">
        <v>316</v>
      </c>
      <c r="G181" s="177">
        <v>2726</v>
      </c>
    </row>
    <row r="182" spans="1:7" x14ac:dyDescent="0.25">
      <c r="A182" s="175" t="s">
        <v>36</v>
      </c>
      <c r="B182" s="176">
        <v>13</v>
      </c>
      <c r="C182" s="176">
        <v>140</v>
      </c>
      <c r="D182" s="176">
        <v>3785</v>
      </c>
      <c r="E182" s="176">
        <v>135</v>
      </c>
      <c r="F182" s="182">
        <v>1141</v>
      </c>
      <c r="G182" s="177">
        <v>5214</v>
      </c>
    </row>
    <row r="183" spans="1:7" x14ac:dyDescent="0.25">
      <c r="A183" s="175" t="s">
        <v>37</v>
      </c>
      <c r="B183" s="176">
        <v>73</v>
      </c>
      <c r="C183" s="176">
        <v>907</v>
      </c>
      <c r="D183" s="176">
        <v>10558</v>
      </c>
      <c r="E183" s="176">
        <v>408</v>
      </c>
      <c r="F183" s="182">
        <v>657</v>
      </c>
      <c r="G183" s="177">
        <v>12603</v>
      </c>
    </row>
    <row r="184" spans="1:7" x14ac:dyDescent="0.25">
      <c r="A184" s="175" t="s">
        <v>38</v>
      </c>
      <c r="B184" s="176">
        <v>19</v>
      </c>
      <c r="C184" s="176">
        <v>276</v>
      </c>
      <c r="D184" s="176">
        <v>3249</v>
      </c>
      <c r="E184" s="176">
        <v>100</v>
      </c>
      <c r="F184" s="182">
        <v>214</v>
      </c>
      <c r="G184" s="177">
        <v>3858</v>
      </c>
    </row>
    <row r="185" spans="1:7" x14ac:dyDescent="0.25">
      <c r="A185" s="175" t="s">
        <v>39</v>
      </c>
      <c r="B185" s="176">
        <v>4</v>
      </c>
      <c r="C185" s="176">
        <v>21</v>
      </c>
      <c r="D185" s="176">
        <v>682</v>
      </c>
      <c r="E185" s="176">
        <v>30</v>
      </c>
      <c r="F185" s="182">
        <v>82</v>
      </c>
      <c r="G185" s="177">
        <v>819</v>
      </c>
    </row>
    <row r="186" spans="1:7" x14ac:dyDescent="0.25">
      <c r="A186" s="175" t="s">
        <v>40</v>
      </c>
      <c r="B186" s="176">
        <v>63</v>
      </c>
      <c r="C186" s="176">
        <v>748</v>
      </c>
      <c r="D186" s="176">
        <v>3833</v>
      </c>
      <c r="E186" s="176">
        <v>102</v>
      </c>
      <c r="F186" s="182">
        <v>5414</v>
      </c>
      <c r="G186" s="177">
        <v>10160</v>
      </c>
    </row>
    <row r="187" spans="1:7" x14ac:dyDescent="0.25">
      <c r="A187" s="175" t="s">
        <v>41</v>
      </c>
      <c r="B187" s="176">
        <v>19</v>
      </c>
      <c r="C187" s="176">
        <v>527</v>
      </c>
      <c r="D187" s="176">
        <v>2451</v>
      </c>
      <c r="E187" s="176">
        <v>54</v>
      </c>
      <c r="F187" s="182">
        <v>6342</v>
      </c>
      <c r="G187" s="177">
        <v>9393</v>
      </c>
    </row>
    <row r="188" spans="1:7" x14ac:dyDescent="0.25">
      <c r="A188" s="175" t="s">
        <v>42</v>
      </c>
      <c r="B188" s="176">
        <v>0</v>
      </c>
      <c r="C188" s="176">
        <v>40</v>
      </c>
      <c r="D188" s="176">
        <v>853</v>
      </c>
      <c r="E188" s="176">
        <v>23</v>
      </c>
      <c r="F188" s="182">
        <v>248</v>
      </c>
      <c r="G188" s="177">
        <v>1164</v>
      </c>
    </row>
    <row r="189" spans="1:7" x14ac:dyDescent="0.25">
      <c r="A189" s="175" t="s">
        <v>43</v>
      </c>
      <c r="B189" s="176">
        <v>18</v>
      </c>
      <c r="C189" s="176">
        <v>313</v>
      </c>
      <c r="D189" s="176">
        <v>2072</v>
      </c>
      <c r="E189" s="176">
        <v>95</v>
      </c>
      <c r="F189" s="182">
        <v>624</v>
      </c>
      <c r="G189" s="177">
        <v>3122</v>
      </c>
    </row>
    <row r="190" spans="1:7" x14ac:dyDescent="0.25">
      <c r="A190" s="175" t="s">
        <v>44</v>
      </c>
      <c r="B190" s="176">
        <v>78</v>
      </c>
      <c r="C190" s="176">
        <v>984</v>
      </c>
      <c r="D190" s="176">
        <v>4332</v>
      </c>
      <c r="E190" s="176">
        <v>102</v>
      </c>
      <c r="F190" s="182">
        <v>679</v>
      </c>
      <c r="G190" s="177">
        <v>6175</v>
      </c>
    </row>
    <row r="191" spans="1:7" ht="14.4" thickBot="1" x14ac:dyDescent="0.3">
      <c r="A191" s="178" t="s">
        <v>45</v>
      </c>
      <c r="B191" s="179">
        <v>7</v>
      </c>
      <c r="C191" s="179">
        <v>457</v>
      </c>
      <c r="D191" s="179">
        <v>1792</v>
      </c>
      <c r="E191" s="179">
        <v>42</v>
      </c>
      <c r="F191" s="183">
        <v>276</v>
      </c>
      <c r="G191" s="180">
        <v>2574</v>
      </c>
    </row>
    <row r="192" spans="1:7" ht="15" thickTop="1" thickBot="1" x14ac:dyDescent="0.3">
      <c r="A192" s="54" t="s">
        <v>26</v>
      </c>
      <c r="B192" s="151">
        <v>651</v>
      </c>
      <c r="C192" s="151">
        <v>8580</v>
      </c>
      <c r="D192" s="151">
        <v>92667</v>
      </c>
      <c r="E192" s="151">
        <v>2743</v>
      </c>
      <c r="F192" s="151">
        <v>25527</v>
      </c>
      <c r="G192" s="151">
        <v>130168</v>
      </c>
    </row>
    <row r="193" spans="1:9" ht="14.4" thickTop="1" x14ac:dyDescent="0.25"/>
    <row r="194" spans="1:9" ht="14.4" thickBot="1" x14ac:dyDescent="0.3">
      <c r="A194" s="185" t="s">
        <v>199</v>
      </c>
    </row>
    <row r="195" spans="1:9" ht="69.599999999999994" thickTop="1" x14ac:dyDescent="0.25">
      <c r="A195" s="170" t="s">
        <v>27</v>
      </c>
      <c r="B195" s="170" t="s">
        <v>187</v>
      </c>
      <c r="C195" s="170" t="s">
        <v>188</v>
      </c>
      <c r="D195" s="170" t="s">
        <v>189</v>
      </c>
      <c r="E195" s="170" t="s">
        <v>190</v>
      </c>
      <c r="F195" s="170" t="s">
        <v>191</v>
      </c>
      <c r="G195" s="170" t="s">
        <v>99</v>
      </c>
      <c r="H195" s="170" t="s">
        <v>186</v>
      </c>
      <c r="I195" s="170" t="s">
        <v>103</v>
      </c>
    </row>
    <row r="196" spans="1:9" x14ac:dyDescent="0.25">
      <c r="A196" s="172" t="s">
        <v>28</v>
      </c>
      <c r="B196" s="173">
        <v>364</v>
      </c>
      <c r="C196" s="173">
        <v>5350</v>
      </c>
      <c r="D196" s="173">
        <v>528</v>
      </c>
      <c r="E196" s="173">
        <v>4594</v>
      </c>
      <c r="F196" s="181">
        <v>241</v>
      </c>
      <c r="G196" s="181">
        <v>0</v>
      </c>
      <c r="H196" s="181">
        <v>1114</v>
      </c>
      <c r="I196" s="174">
        <v>12191</v>
      </c>
    </row>
    <row r="197" spans="1:9" x14ac:dyDescent="0.25">
      <c r="A197" s="175" t="s">
        <v>29</v>
      </c>
      <c r="B197" s="176">
        <v>29</v>
      </c>
      <c r="C197" s="176">
        <v>40</v>
      </c>
      <c r="D197" s="176">
        <v>2</v>
      </c>
      <c r="E197" s="176">
        <v>47</v>
      </c>
      <c r="F197" s="182">
        <v>13</v>
      </c>
      <c r="G197" s="182">
        <v>16</v>
      </c>
      <c r="H197" s="182">
        <v>0</v>
      </c>
      <c r="I197" s="177">
        <v>147</v>
      </c>
    </row>
    <row r="198" spans="1:9" x14ac:dyDescent="0.25">
      <c r="A198" s="175" t="s">
        <v>30</v>
      </c>
      <c r="B198" s="176">
        <v>1768</v>
      </c>
      <c r="C198" s="176">
        <v>7821</v>
      </c>
      <c r="D198" s="176">
        <v>792</v>
      </c>
      <c r="E198" s="176">
        <v>6561</v>
      </c>
      <c r="F198" s="182">
        <v>558</v>
      </c>
      <c r="G198" s="182">
        <v>346</v>
      </c>
      <c r="H198" s="182">
        <v>1885</v>
      </c>
      <c r="I198" s="177">
        <v>19731</v>
      </c>
    </row>
    <row r="199" spans="1:9" x14ac:dyDescent="0.25">
      <c r="A199" s="175" t="s">
        <v>143</v>
      </c>
      <c r="B199" s="176">
        <v>149</v>
      </c>
      <c r="C199" s="176">
        <v>500</v>
      </c>
      <c r="D199" s="176">
        <v>142</v>
      </c>
      <c r="E199" s="176">
        <v>321</v>
      </c>
      <c r="F199" s="182">
        <v>41</v>
      </c>
      <c r="G199" s="182">
        <v>22</v>
      </c>
      <c r="H199" s="182">
        <v>144</v>
      </c>
      <c r="I199" s="177">
        <v>1319</v>
      </c>
    </row>
    <row r="200" spans="1:9" x14ac:dyDescent="0.25">
      <c r="A200" s="175" t="s">
        <v>144</v>
      </c>
      <c r="B200" s="176">
        <v>0</v>
      </c>
      <c r="C200" s="176">
        <v>381</v>
      </c>
      <c r="D200" s="176">
        <v>42</v>
      </c>
      <c r="E200" s="176">
        <v>266</v>
      </c>
      <c r="F200" s="182">
        <v>40</v>
      </c>
      <c r="G200" s="182">
        <v>106</v>
      </c>
      <c r="H200" s="182">
        <v>6</v>
      </c>
      <c r="I200" s="177">
        <v>841</v>
      </c>
    </row>
    <row r="201" spans="1:9" x14ac:dyDescent="0.25">
      <c r="A201" s="175" t="s">
        <v>31</v>
      </c>
      <c r="B201" s="176">
        <v>785</v>
      </c>
      <c r="C201" s="176">
        <v>3569</v>
      </c>
      <c r="D201" s="176">
        <v>554</v>
      </c>
      <c r="E201" s="176">
        <v>2624</v>
      </c>
      <c r="F201" s="182">
        <v>195</v>
      </c>
      <c r="G201" s="182">
        <v>83</v>
      </c>
      <c r="H201" s="182">
        <v>1761</v>
      </c>
      <c r="I201" s="177">
        <v>9571</v>
      </c>
    </row>
    <row r="202" spans="1:9" x14ac:dyDescent="0.25">
      <c r="A202" s="175" t="s">
        <v>46</v>
      </c>
      <c r="B202" s="176">
        <v>114</v>
      </c>
      <c r="C202" s="176">
        <v>514</v>
      </c>
      <c r="D202" s="176">
        <v>105</v>
      </c>
      <c r="E202" s="176">
        <v>451</v>
      </c>
      <c r="F202" s="182">
        <v>143</v>
      </c>
      <c r="G202" s="182">
        <v>40</v>
      </c>
      <c r="H202" s="182">
        <v>497</v>
      </c>
      <c r="I202" s="177">
        <v>1864</v>
      </c>
    </row>
    <row r="203" spans="1:9" x14ac:dyDescent="0.25">
      <c r="A203" s="175" t="s">
        <v>32</v>
      </c>
      <c r="B203" s="176">
        <v>454</v>
      </c>
      <c r="C203" s="176">
        <v>1317</v>
      </c>
      <c r="D203" s="176">
        <v>258</v>
      </c>
      <c r="E203" s="176">
        <v>1206</v>
      </c>
      <c r="F203" s="182">
        <v>156</v>
      </c>
      <c r="G203" s="182">
        <v>14</v>
      </c>
      <c r="H203" s="182">
        <v>397</v>
      </c>
      <c r="I203" s="177">
        <v>3802</v>
      </c>
    </row>
    <row r="204" spans="1:9" x14ac:dyDescent="0.25">
      <c r="A204" s="175" t="s">
        <v>33</v>
      </c>
      <c r="B204" s="176">
        <v>1043</v>
      </c>
      <c r="C204" s="176">
        <v>4244</v>
      </c>
      <c r="D204" s="176">
        <v>442</v>
      </c>
      <c r="E204" s="176">
        <v>3318</v>
      </c>
      <c r="F204" s="182">
        <v>326</v>
      </c>
      <c r="G204" s="182">
        <v>405</v>
      </c>
      <c r="H204" s="182">
        <v>722</v>
      </c>
      <c r="I204" s="177">
        <v>10500</v>
      </c>
    </row>
    <row r="205" spans="1:9" x14ac:dyDescent="0.25">
      <c r="A205" s="175" t="s">
        <v>34</v>
      </c>
      <c r="B205" s="176">
        <v>1048</v>
      </c>
      <c r="C205" s="176">
        <v>4310</v>
      </c>
      <c r="D205" s="176">
        <v>471</v>
      </c>
      <c r="E205" s="176">
        <v>3272</v>
      </c>
      <c r="F205" s="182">
        <v>201</v>
      </c>
      <c r="G205" s="182">
        <v>5</v>
      </c>
      <c r="H205" s="182">
        <v>3087</v>
      </c>
      <c r="I205" s="177">
        <v>12394</v>
      </c>
    </row>
    <row r="206" spans="1:9" x14ac:dyDescent="0.25">
      <c r="A206" s="175" t="s">
        <v>35</v>
      </c>
      <c r="B206" s="176">
        <v>179</v>
      </c>
      <c r="C206" s="176">
        <v>905</v>
      </c>
      <c r="D206" s="176">
        <v>188</v>
      </c>
      <c r="E206" s="176">
        <v>817</v>
      </c>
      <c r="F206" s="182">
        <v>64</v>
      </c>
      <c r="G206" s="182">
        <v>14</v>
      </c>
      <c r="H206" s="182">
        <v>559</v>
      </c>
      <c r="I206" s="177">
        <v>2726</v>
      </c>
    </row>
    <row r="207" spans="1:9" x14ac:dyDescent="0.25">
      <c r="A207" s="175" t="s">
        <v>36</v>
      </c>
      <c r="B207" s="176">
        <v>500</v>
      </c>
      <c r="C207" s="176">
        <v>1711</v>
      </c>
      <c r="D207" s="176">
        <v>312</v>
      </c>
      <c r="E207" s="176">
        <v>1341</v>
      </c>
      <c r="F207" s="182">
        <v>144</v>
      </c>
      <c r="G207" s="182">
        <v>193</v>
      </c>
      <c r="H207" s="182">
        <v>1013</v>
      </c>
      <c r="I207" s="177">
        <v>5214</v>
      </c>
    </row>
    <row r="208" spans="1:9" x14ac:dyDescent="0.25">
      <c r="A208" s="175" t="s">
        <v>37</v>
      </c>
      <c r="B208" s="176">
        <v>2386</v>
      </c>
      <c r="C208" s="176">
        <v>4858</v>
      </c>
      <c r="D208" s="176">
        <v>513</v>
      </c>
      <c r="E208" s="176">
        <v>2958</v>
      </c>
      <c r="F208" s="182">
        <v>608</v>
      </c>
      <c r="G208" s="182">
        <v>601</v>
      </c>
      <c r="H208" s="182">
        <v>679</v>
      </c>
      <c r="I208" s="177">
        <v>12603</v>
      </c>
    </row>
    <row r="209" spans="1:9" x14ac:dyDescent="0.25">
      <c r="A209" s="175" t="s">
        <v>38</v>
      </c>
      <c r="B209" s="176">
        <v>575</v>
      </c>
      <c r="C209" s="176">
        <v>1373</v>
      </c>
      <c r="D209" s="176">
        <v>168</v>
      </c>
      <c r="E209" s="176">
        <v>1349</v>
      </c>
      <c r="F209" s="182">
        <v>124</v>
      </c>
      <c r="G209" s="182">
        <v>46</v>
      </c>
      <c r="H209" s="182">
        <v>223</v>
      </c>
      <c r="I209" s="177">
        <v>3858</v>
      </c>
    </row>
    <row r="210" spans="1:9" x14ac:dyDescent="0.25">
      <c r="A210" s="175" t="s">
        <v>39</v>
      </c>
      <c r="B210" s="176">
        <v>145</v>
      </c>
      <c r="C210" s="176">
        <v>256</v>
      </c>
      <c r="D210" s="176">
        <v>63</v>
      </c>
      <c r="E210" s="176">
        <v>206</v>
      </c>
      <c r="F210" s="182">
        <v>31</v>
      </c>
      <c r="G210" s="182">
        <v>39</v>
      </c>
      <c r="H210" s="182">
        <v>79</v>
      </c>
      <c r="I210" s="177">
        <v>819</v>
      </c>
    </row>
    <row r="211" spans="1:9" x14ac:dyDescent="0.25">
      <c r="A211" s="175" t="s">
        <v>40</v>
      </c>
      <c r="B211" s="176">
        <v>93</v>
      </c>
      <c r="C211" s="176">
        <v>1624</v>
      </c>
      <c r="D211" s="176">
        <v>113</v>
      </c>
      <c r="E211" s="176">
        <v>1917</v>
      </c>
      <c r="F211" s="182">
        <v>138</v>
      </c>
      <c r="G211" s="182">
        <v>826</v>
      </c>
      <c r="H211" s="182">
        <v>5449</v>
      </c>
      <c r="I211" s="177">
        <v>10160</v>
      </c>
    </row>
    <row r="212" spans="1:9" x14ac:dyDescent="0.25">
      <c r="A212" s="175" t="s">
        <v>41</v>
      </c>
      <c r="B212" s="176">
        <v>55</v>
      </c>
      <c r="C212" s="176">
        <v>1118</v>
      </c>
      <c r="D212" s="176">
        <v>110</v>
      </c>
      <c r="E212" s="176">
        <v>1234</v>
      </c>
      <c r="F212" s="182">
        <v>139</v>
      </c>
      <c r="G212" s="182">
        <v>359</v>
      </c>
      <c r="H212" s="182">
        <v>6378</v>
      </c>
      <c r="I212" s="177">
        <v>9393</v>
      </c>
    </row>
    <row r="213" spans="1:9" x14ac:dyDescent="0.25">
      <c r="A213" s="175" t="s">
        <v>42</v>
      </c>
      <c r="B213" s="176">
        <v>103</v>
      </c>
      <c r="C213" s="176">
        <v>274</v>
      </c>
      <c r="D213" s="176">
        <v>44</v>
      </c>
      <c r="E213" s="176">
        <v>317</v>
      </c>
      <c r="F213" s="182">
        <v>18</v>
      </c>
      <c r="G213" s="182">
        <v>5</v>
      </c>
      <c r="H213" s="182">
        <v>403</v>
      </c>
      <c r="I213" s="177">
        <v>1164</v>
      </c>
    </row>
    <row r="214" spans="1:9" x14ac:dyDescent="0.25">
      <c r="A214" s="175" t="s">
        <v>43</v>
      </c>
      <c r="B214" s="176">
        <v>453</v>
      </c>
      <c r="C214" s="176">
        <v>686</v>
      </c>
      <c r="D214" s="176">
        <v>44</v>
      </c>
      <c r="E214" s="176">
        <v>823</v>
      </c>
      <c r="F214" s="182">
        <v>137</v>
      </c>
      <c r="G214" s="182">
        <v>171</v>
      </c>
      <c r="H214" s="182">
        <v>808</v>
      </c>
      <c r="I214" s="177">
        <v>3122</v>
      </c>
    </row>
    <row r="215" spans="1:9" x14ac:dyDescent="0.25">
      <c r="A215" s="175" t="s">
        <v>44</v>
      </c>
      <c r="B215" s="176">
        <v>1165</v>
      </c>
      <c r="C215" s="176">
        <v>1539</v>
      </c>
      <c r="D215" s="176">
        <v>271</v>
      </c>
      <c r="E215" s="176">
        <v>2166</v>
      </c>
      <c r="F215" s="182">
        <v>156</v>
      </c>
      <c r="G215" s="182">
        <v>69</v>
      </c>
      <c r="H215" s="182">
        <v>809</v>
      </c>
      <c r="I215" s="177">
        <v>6175</v>
      </c>
    </row>
    <row r="216" spans="1:9" ht="14.4" thickBot="1" x14ac:dyDescent="0.3">
      <c r="A216" s="178" t="s">
        <v>45</v>
      </c>
      <c r="B216" s="179">
        <v>455</v>
      </c>
      <c r="C216" s="179">
        <v>558</v>
      </c>
      <c r="D216" s="179">
        <v>73</v>
      </c>
      <c r="E216" s="179">
        <v>985</v>
      </c>
      <c r="F216" s="183">
        <v>128</v>
      </c>
      <c r="G216" s="183">
        <v>61</v>
      </c>
      <c r="H216" s="183">
        <v>314</v>
      </c>
      <c r="I216" s="180">
        <v>2574</v>
      </c>
    </row>
    <row r="217" spans="1:9" ht="15" thickTop="1" thickBot="1" x14ac:dyDescent="0.3">
      <c r="A217" s="54" t="s">
        <v>26</v>
      </c>
      <c r="B217" s="151">
        <v>11863</v>
      </c>
      <c r="C217" s="151">
        <v>42948</v>
      </c>
      <c r="D217" s="151">
        <v>5235</v>
      </c>
      <c r="E217" s="151">
        <v>36773</v>
      </c>
      <c r="F217" s="151">
        <v>3601</v>
      </c>
      <c r="G217" s="151">
        <v>3421</v>
      </c>
      <c r="H217" s="151">
        <v>26327</v>
      </c>
      <c r="I217" s="151">
        <v>130168</v>
      </c>
    </row>
    <row r="218" spans="1:9" ht="14.4" thickTop="1" x14ac:dyDescent="0.25"/>
  </sheetData>
  <mergeCells count="17">
    <mergeCell ref="G70:G71"/>
    <mergeCell ref="A4:A5"/>
    <mergeCell ref="B4:D4"/>
    <mergeCell ref="E4:E5"/>
    <mergeCell ref="F4:H4"/>
    <mergeCell ref="A44:F44"/>
    <mergeCell ref="A70:A71"/>
    <mergeCell ref="B70:B71"/>
    <mergeCell ref="C70:C71"/>
    <mergeCell ref="D70:D71"/>
    <mergeCell ref="E70:E71"/>
    <mergeCell ref="F70:F71"/>
    <mergeCell ref="I4:I5"/>
    <mergeCell ref="J4:L4"/>
    <mergeCell ref="H70:H71"/>
    <mergeCell ref="I70:I71"/>
    <mergeCell ref="M4:M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CC00"/>
  </sheetPr>
  <dimension ref="A1:P536"/>
  <sheetViews>
    <sheetView topLeftCell="A539" workbookViewId="0">
      <selection activeCell="G567" sqref="G567"/>
    </sheetView>
  </sheetViews>
  <sheetFormatPr defaultColWidth="8.59765625" defaultRowHeight="13.8" x14ac:dyDescent="0.25"/>
  <cols>
    <col min="1" max="2" width="11.3984375" customWidth="1"/>
    <col min="3" max="3" width="9.59765625" customWidth="1"/>
  </cols>
  <sheetData>
    <row r="1" spans="1:14" x14ac:dyDescent="0.25">
      <c r="A1" s="185" t="s">
        <v>200</v>
      </c>
    </row>
    <row r="2" spans="1:14" ht="14.4" thickBot="1" x14ac:dyDescent="0.3"/>
    <row r="3" spans="1:14" ht="15.9" customHeight="1" thickTop="1" thickBot="1" x14ac:dyDescent="0.3">
      <c r="A3" s="599" t="s">
        <v>201</v>
      </c>
      <c r="B3" s="600" t="s">
        <v>202</v>
      </c>
      <c r="C3" s="601" t="s">
        <v>203</v>
      </c>
      <c r="D3" s="601"/>
      <c r="E3" s="601"/>
      <c r="F3" s="601"/>
      <c r="G3" s="601" t="s">
        <v>204</v>
      </c>
      <c r="H3" s="601"/>
      <c r="I3" s="601"/>
      <c r="J3" s="601"/>
      <c r="K3" s="601" t="s">
        <v>205</v>
      </c>
      <c r="L3" s="601"/>
      <c r="M3" s="601"/>
      <c r="N3" s="601"/>
    </row>
    <row r="4" spans="1:14" ht="42.6" thickTop="1" thickBot="1" x14ac:dyDescent="0.3">
      <c r="A4" s="599"/>
      <c r="B4" s="600"/>
      <c r="C4" s="298" t="s">
        <v>140</v>
      </c>
      <c r="D4" s="298" t="s">
        <v>141</v>
      </c>
      <c r="E4" s="297" t="s">
        <v>142</v>
      </c>
      <c r="F4" s="298" t="s">
        <v>103</v>
      </c>
      <c r="G4" s="298" t="s">
        <v>140</v>
      </c>
      <c r="H4" s="298" t="s">
        <v>141</v>
      </c>
      <c r="I4" s="297" t="s">
        <v>142</v>
      </c>
      <c r="J4" s="298" t="s">
        <v>103</v>
      </c>
      <c r="K4" s="298" t="s">
        <v>140</v>
      </c>
      <c r="L4" s="298" t="s">
        <v>141</v>
      </c>
      <c r="M4" s="297" t="s">
        <v>142</v>
      </c>
      <c r="N4" s="298" t="s">
        <v>103</v>
      </c>
    </row>
    <row r="5" spans="1:14" ht="15" thickTop="1" x14ac:dyDescent="0.3">
      <c r="A5" s="602" t="s">
        <v>206</v>
      </c>
      <c r="B5" s="189" t="s">
        <v>207</v>
      </c>
      <c r="C5" s="190">
        <v>4293</v>
      </c>
      <c r="D5" s="190">
        <v>936</v>
      </c>
      <c r="E5" s="190"/>
      <c r="F5" s="190">
        <v>5229</v>
      </c>
      <c r="G5" s="190">
        <v>65147</v>
      </c>
      <c r="H5" s="190">
        <v>11517</v>
      </c>
      <c r="I5" s="190"/>
      <c r="J5" s="190">
        <v>76664</v>
      </c>
      <c r="K5" s="190">
        <v>69440</v>
      </c>
      <c r="L5" s="190">
        <v>12453</v>
      </c>
      <c r="M5" s="190"/>
      <c r="N5" s="191">
        <v>81893</v>
      </c>
    </row>
    <row r="6" spans="1:14" ht="27.6" x14ac:dyDescent="0.3">
      <c r="A6" s="582"/>
      <c r="B6" s="192" t="s">
        <v>208</v>
      </c>
      <c r="C6" s="193">
        <v>61</v>
      </c>
      <c r="D6" s="193">
        <v>16</v>
      </c>
      <c r="E6" s="193"/>
      <c r="F6" s="193">
        <v>77</v>
      </c>
      <c r="G6" s="193">
        <v>638</v>
      </c>
      <c r="H6" s="193">
        <v>176</v>
      </c>
      <c r="I6" s="193"/>
      <c r="J6" s="193">
        <v>814</v>
      </c>
      <c r="K6" s="193">
        <v>699</v>
      </c>
      <c r="L6" s="193">
        <v>192</v>
      </c>
      <c r="M6" s="193"/>
      <c r="N6" s="194">
        <v>891</v>
      </c>
    </row>
    <row r="7" spans="1:14" ht="27.6" x14ac:dyDescent="0.3">
      <c r="A7" s="582"/>
      <c r="B7" s="192" t="s">
        <v>209</v>
      </c>
      <c r="C7" s="193">
        <v>36</v>
      </c>
      <c r="D7" s="193">
        <v>2</v>
      </c>
      <c r="E7" s="193"/>
      <c r="F7" s="193">
        <v>38</v>
      </c>
      <c r="G7" s="193">
        <v>212</v>
      </c>
      <c r="H7" s="193">
        <v>40</v>
      </c>
      <c r="I7" s="193"/>
      <c r="J7" s="193">
        <v>252</v>
      </c>
      <c r="K7" s="193">
        <v>248</v>
      </c>
      <c r="L7" s="193">
        <v>42</v>
      </c>
      <c r="M7" s="193"/>
      <c r="N7" s="194">
        <v>290</v>
      </c>
    </row>
    <row r="8" spans="1:14" ht="27.6" x14ac:dyDescent="0.3">
      <c r="A8" s="582"/>
      <c r="B8" s="192" t="s">
        <v>424</v>
      </c>
      <c r="C8" s="193"/>
      <c r="D8" s="193">
        <v>2</v>
      </c>
      <c r="E8" s="193"/>
      <c r="F8" s="193">
        <v>2</v>
      </c>
      <c r="G8" s="193">
        <v>1</v>
      </c>
      <c r="H8" s="193"/>
      <c r="I8" s="193"/>
      <c r="J8" s="193">
        <v>1</v>
      </c>
      <c r="K8" s="193">
        <v>1</v>
      </c>
      <c r="L8" s="193">
        <v>2</v>
      </c>
      <c r="M8" s="193"/>
      <c r="N8" s="194">
        <v>3</v>
      </c>
    </row>
    <row r="9" spans="1:14" ht="14.4" x14ac:dyDescent="0.3">
      <c r="A9" s="569"/>
      <c r="B9" s="192" t="s">
        <v>210</v>
      </c>
      <c r="C9" s="193">
        <v>203</v>
      </c>
      <c r="D9" s="193">
        <v>53</v>
      </c>
      <c r="E9" s="193"/>
      <c r="F9" s="193">
        <v>256</v>
      </c>
      <c r="G9" s="193">
        <v>1058</v>
      </c>
      <c r="H9" s="193">
        <v>245</v>
      </c>
      <c r="I9" s="193"/>
      <c r="J9" s="193">
        <v>1303</v>
      </c>
      <c r="K9" s="193">
        <v>1261</v>
      </c>
      <c r="L9" s="193">
        <v>298</v>
      </c>
      <c r="M9" s="193"/>
      <c r="N9" s="194">
        <v>1559</v>
      </c>
    </row>
    <row r="10" spans="1:14" x14ac:dyDescent="0.25">
      <c r="A10" s="566" t="s">
        <v>211</v>
      </c>
      <c r="B10" s="567"/>
      <c r="C10" s="195">
        <v>4593</v>
      </c>
      <c r="D10" s="195">
        <v>1009</v>
      </c>
      <c r="E10" s="195"/>
      <c r="F10" s="195">
        <v>5602</v>
      </c>
      <c r="G10" s="195">
        <v>67056</v>
      </c>
      <c r="H10" s="195">
        <v>11978</v>
      </c>
      <c r="I10" s="195"/>
      <c r="J10" s="195">
        <v>79034</v>
      </c>
      <c r="K10" s="195">
        <v>71649</v>
      </c>
      <c r="L10" s="195">
        <v>12987</v>
      </c>
      <c r="M10" s="195"/>
      <c r="N10" s="196">
        <v>84636</v>
      </c>
    </row>
    <row r="11" spans="1:14" ht="27.6" x14ac:dyDescent="0.3">
      <c r="A11" s="581" t="s">
        <v>212</v>
      </c>
      <c r="B11" s="192" t="s">
        <v>213</v>
      </c>
      <c r="C11" s="193">
        <v>5552</v>
      </c>
      <c r="D11" s="193">
        <v>709</v>
      </c>
      <c r="E11" s="193"/>
      <c r="F11" s="193">
        <v>6261</v>
      </c>
      <c r="G11" s="193">
        <v>18387</v>
      </c>
      <c r="H11" s="193">
        <v>2191</v>
      </c>
      <c r="I11" s="193">
        <v>1</v>
      </c>
      <c r="J11" s="193">
        <v>20579</v>
      </c>
      <c r="K11" s="193">
        <v>23939</v>
      </c>
      <c r="L11" s="193">
        <v>2900</v>
      </c>
      <c r="M11" s="193">
        <v>1</v>
      </c>
      <c r="N11" s="194">
        <v>26840</v>
      </c>
    </row>
    <row r="12" spans="1:14" ht="14.4" x14ac:dyDescent="0.3">
      <c r="A12" s="569"/>
      <c r="B12" s="192" t="s">
        <v>214</v>
      </c>
      <c r="C12" s="193">
        <v>359</v>
      </c>
      <c r="D12" s="193">
        <v>63</v>
      </c>
      <c r="E12" s="193"/>
      <c r="F12" s="193">
        <v>422</v>
      </c>
      <c r="G12" s="193">
        <v>808</v>
      </c>
      <c r="H12" s="193">
        <v>135</v>
      </c>
      <c r="I12" s="193"/>
      <c r="J12" s="193">
        <v>943</v>
      </c>
      <c r="K12" s="193">
        <v>1167</v>
      </c>
      <c r="L12" s="193">
        <v>198</v>
      </c>
      <c r="M12" s="193"/>
      <c r="N12" s="194">
        <v>1365</v>
      </c>
    </row>
    <row r="13" spans="1:14" x14ac:dyDescent="0.25">
      <c r="A13" s="566" t="s">
        <v>215</v>
      </c>
      <c r="B13" s="567"/>
      <c r="C13" s="195">
        <v>5911</v>
      </c>
      <c r="D13" s="195">
        <v>772</v>
      </c>
      <c r="E13" s="195"/>
      <c r="F13" s="195">
        <v>6683</v>
      </c>
      <c r="G13" s="195">
        <v>19195</v>
      </c>
      <c r="H13" s="195">
        <v>2326</v>
      </c>
      <c r="I13" s="195">
        <v>1</v>
      </c>
      <c r="J13" s="195">
        <v>21522</v>
      </c>
      <c r="K13" s="195">
        <v>25106</v>
      </c>
      <c r="L13" s="195">
        <v>3098</v>
      </c>
      <c r="M13" s="195">
        <v>1</v>
      </c>
      <c r="N13" s="196">
        <v>28205</v>
      </c>
    </row>
    <row r="14" spans="1:14" ht="14.4" x14ac:dyDescent="0.3">
      <c r="A14" s="581" t="s">
        <v>216</v>
      </c>
      <c r="B14" s="192" t="s">
        <v>217</v>
      </c>
      <c r="C14" s="193">
        <v>33</v>
      </c>
      <c r="D14" s="193">
        <v>4</v>
      </c>
      <c r="E14" s="193"/>
      <c r="F14" s="193">
        <v>37</v>
      </c>
      <c r="G14" s="193">
        <v>68</v>
      </c>
      <c r="H14" s="193">
        <v>14</v>
      </c>
      <c r="I14" s="193"/>
      <c r="J14" s="193">
        <v>82</v>
      </c>
      <c r="K14" s="193">
        <v>101</v>
      </c>
      <c r="L14" s="193">
        <v>18</v>
      </c>
      <c r="M14" s="193"/>
      <c r="N14" s="194">
        <v>119</v>
      </c>
    </row>
    <row r="15" spans="1:14" ht="27.6" x14ac:dyDescent="0.3">
      <c r="A15" s="582"/>
      <c r="B15" s="192" t="s">
        <v>218</v>
      </c>
      <c r="C15" s="193">
        <v>17</v>
      </c>
      <c r="D15" s="193">
        <v>4</v>
      </c>
      <c r="E15" s="193"/>
      <c r="F15" s="193">
        <v>21</v>
      </c>
      <c r="G15" s="193">
        <v>23</v>
      </c>
      <c r="H15" s="193">
        <v>7</v>
      </c>
      <c r="I15" s="193"/>
      <c r="J15" s="193">
        <v>30</v>
      </c>
      <c r="K15" s="193">
        <v>40</v>
      </c>
      <c r="L15" s="193">
        <v>11</v>
      </c>
      <c r="M15" s="193"/>
      <c r="N15" s="194">
        <v>51</v>
      </c>
    </row>
    <row r="16" spans="1:14" ht="27.6" x14ac:dyDescent="0.3">
      <c r="A16" s="582"/>
      <c r="B16" s="192" t="s">
        <v>219</v>
      </c>
      <c r="C16" s="193">
        <v>21</v>
      </c>
      <c r="D16" s="193">
        <v>3</v>
      </c>
      <c r="E16" s="193"/>
      <c r="F16" s="193">
        <v>24</v>
      </c>
      <c r="G16" s="193">
        <v>82</v>
      </c>
      <c r="H16" s="193">
        <v>22</v>
      </c>
      <c r="I16" s="193"/>
      <c r="J16" s="193">
        <v>104</v>
      </c>
      <c r="K16" s="193">
        <v>103</v>
      </c>
      <c r="L16" s="193">
        <v>25</v>
      </c>
      <c r="M16" s="193"/>
      <c r="N16" s="194">
        <v>128</v>
      </c>
    </row>
    <row r="17" spans="1:14" ht="27.6" x14ac:dyDescent="0.3">
      <c r="A17" s="582"/>
      <c r="B17" s="192" t="s">
        <v>471</v>
      </c>
      <c r="C17" s="193">
        <v>2</v>
      </c>
      <c r="D17" s="193"/>
      <c r="E17" s="193"/>
      <c r="F17" s="193">
        <v>2</v>
      </c>
      <c r="G17" s="193"/>
      <c r="H17" s="193"/>
      <c r="I17" s="193"/>
      <c r="J17" s="193"/>
      <c r="K17" s="193">
        <v>2</v>
      </c>
      <c r="L17" s="193"/>
      <c r="M17" s="193"/>
      <c r="N17" s="194">
        <v>2</v>
      </c>
    </row>
    <row r="18" spans="1:14" ht="14.4" x14ac:dyDescent="0.3">
      <c r="A18" s="569"/>
      <c r="B18" s="192" t="s">
        <v>220</v>
      </c>
      <c r="C18" s="193">
        <v>10</v>
      </c>
      <c r="D18" s="193">
        <v>2</v>
      </c>
      <c r="E18" s="193"/>
      <c r="F18" s="193">
        <v>12</v>
      </c>
      <c r="G18" s="193">
        <v>18</v>
      </c>
      <c r="H18" s="193">
        <v>8</v>
      </c>
      <c r="I18" s="193"/>
      <c r="J18" s="193">
        <v>26</v>
      </c>
      <c r="K18" s="193">
        <v>28</v>
      </c>
      <c r="L18" s="193">
        <v>10</v>
      </c>
      <c r="M18" s="193"/>
      <c r="N18" s="194">
        <v>38</v>
      </c>
    </row>
    <row r="19" spans="1:14" x14ac:dyDescent="0.25">
      <c r="A19" s="566" t="s">
        <v>221</v>
      </c>
      <c r="B19" s="567"/>
      <c r="C19" s="195">
        <v>83</v>
      </c>
      <c r="D19" s="195">
        <v>13</v>
      </c>
      <c r="E19" s="195"/>
      <c r="F19" s="195">
        <v>96</v>
      </c>
      <c r="G19" s="195">
        <v>191</v>
      </c>
      <c r="H19" s="195">
        <v>51</v>
      </c>
      <c r="I19" s="195"/>
      <c r="J19" s="195">
        <v>242</v>
      </c>
      <c r="K19" s="195">
        <v>274</v>
      </c>
      <c r="L19" s="195">
        <v>64</v>
      </c>
      <c r="M19" s="195"/>
      <c r="N19" s="196">
        <v>338</v>
      </c>
    </row>
    <row r="20" spans="1:14" ht="27.6" x14ac:dyDescent="0.3">
      <c r="A20" s="575" t="s">
        <v>222</v>
      </c>
      <c r="B20" s="192" t="s">
        <v>223</v>
      </c>
      <c r="C20" s="193">
        <v>16</v>
      </c>
      <c r="D20" s="193">
        <v>16</v>
      </c>
      <c r="E20" s="193"/>
      <c r="F20" s="193">
        <v>32</v>
      </c>
      <c r="G20" s="193">
        <v>72</v>
      </c>
      <c r="H20" s="193">
        <v>78</v>
      </c>
      <c r="I20" s="193"/>
      <c r="J20" s="193">
        <v>150</v>
      </c>
      <c r="K20" s="193">
        <v>88</v>
      </c>
      <c r="L20" s="193">
        <v>94</v>
      </c>
      <c r="M20" s="193"/>
      <c r="N20" s="194">
        <v>182</v>
      </c>
    </row>
    <row r="21" spans="1:14" ht="41.4" x14ac:dyDescent="0.3">
      <c r="A21" s="576"/>
      <c r="B21" s="192" t="s">
        <v>224</v>
      </c>
      <c r="C21" s="193">
        <v>43</v>
      </c>
      <c r="D21" s="193">
        <v>40</v>
      </c>
      <c r="E21" s="193"/>
      <c r="F21" s="193">
        <v>83</v>
      </c>
      <c r="G21" s="193">
        <v>166</v>
      </c>
      <c r="H21" s="193">
        <v>131</v>
      </c>
      <c r="I21" s="193"/>
      <c r="J21" s="193">
        <v>297</v>
      </c>
      <c r="K21" s="193">
        <v>209</v>
      </c>
      <c r="L21" s="193">
        <v>171</v>
      </c>
      <c r="M21" s="193"/>
      <c r="N21" s="194">
        <v>380</v>
      </c>
    </row>
    <row r="22" spans="1:14" ht="14.4" x14ac:dyDescent="0.3">
      <c r="A22" s="576"/>
      <c r="B22" s="192" t="s">
        <v>225</v>
      </c>
      <c r="C22" s="193"/>
      <c r="D22" s="193"/>
      <c r="E22" s="193"/>
      <c r="F22" s="193"/>
      <c r="G22" s="193">
        <v>7</v>
      </c>
      <c r="H22" s="193"/>
      <c r="I22" s="193"/>
      <c r="J22" s="193">
        <v>7</v>
      </c>
      <c r="K22" s="193">
        <v>7</v>
      </c>
      <c r="L22" s="193"/>
      <c r="M22" s="193"/>
      <c r="N22" s="194">
        <v>7</v>
      </c>
    </row>
    <row r="23" spans="1:14" ht="27.6" x14ac:dyDescent="0.3">
      <c r="A23" s="577"/>
      <c r="B23" s="192" t="s">
        <v>226</v>
      </c>
      <c r="C23" s="193">
        <v>5</v>
      </c>
      <c r="D23" s="193">
        <v>7</v>
      </c>
      <c r="E23" s="193"/>
      <c r="F23" s="193">
        <v>12</v>
      </c>
      <c r="G23" s="193">
        <v>31</v>
      </c>
      <c r="H23" s="193">
        <v>23</v>
      </c>
      <c r="I23" s="193"/>
      <c r="J23" s="193">
        <v>54</v>
      </c>
      <c r="K23" s="193">
        <v>36</v>
      </c>
      <c r="L23" s="193">
        <v>30</v>
      </c>
      <c r="M23" s="193"/>
      <c r="N23" s="194">
        <v>66</v>
      </c>
    </row>
    <row r="24" spans="1:14" x14ac:dyDescent="0.25">
      <c r="A24" s="566" t="s">
        <v>227</v>
      </c>
      <c r="B24" s="567"/>
      <c r="C24" s="195">
        <v>64</v>
      </c>
      <c r="D24" s="195">
        <v>63</v>
      </c>
      <c r="E24" s="195"/>
      <c r="F24" s="195">
        <v>127</v>
      </c>
      <c r="G24" s="195">
        <v>276</v>
      </c>
      <c r="H24" s="195">
        <v>232</v>
      </c>
      <c r="I24" s="195"/>
      <c r="J24" s="195">
        <v>508</v>
      </c>
      <c r="K24" s="195">
        <v>340</v>
      </c>
      <c r="L24" s="195">
        <v>295</v>
      </c>
      <c r="M24" s="195"/>
      <c r="N24" s="196">
        <v>635</v>
      </c>
    </row>
    <row r="25" spans="1:14" ht="14.4" x14ac:dyDescent="0.3">
      <c r="A25" s="581" t="s">
        <v>228</v>
      </c>
      <c r="B25" s="192" t="s">
        <v>229</v>
      </c>
      <c r="C25" s="193">
        <v>1</v>
      </c>
      <c r="D25" s="193">
        <v>1</v>
      </c>
      <c r="E25" s="193"/>
      <c r="F25" s="193">
        <v>2</v>
      </c>
      <c r="G25" s="193">
        <v>11</v>
      </c>
      <c r="H25" s="193">
        <v>3</v>
      </c>
      <c r="I25" s="193"/>
      <c r="J25" s="193">
        <v>14</v>
      </c>
      <c r="K25" s="193">
        <v>12</v>
      </c>
      <c r="L25" s="193">
        <v>4</v>
      </c>
      <c r="M25" s="193"/>
      <c r="N25" s="194">
        <v>16</v>
      </c>
    </row>
    <row r="26" spans="1:14" ht="14.4" x14ac:dyDescent="0.3">
      <c r="A26" s="582"/>
      <c r="B26" s="192" t="s">
        <v>230</v>
      </c>
      <c r="C26" s="193">
        <v>3</v>
      </c>
      <c r="D26" s="193">
        <v>6</v>
      </c>
      <c r="E26" s="193"/>
      <c r="F26" s="193">
        <v>9</v>
      </c>
      <c r="G26" s="193">
        <v>17</v>
      </c>
      <c r="H26" s="193">
        <v>16</v>
      </c>
      <c r="I26" s="193"/>
      <c r="J26" s="193">
        <v>33</v>
      </c>
      <c r="K26" s="193">
        <v>20</v>
      </c>
      <c r="L26" s="193">
        <v>22</v>
      </c>
      <c r="M26" s="193"/>
      <c r="N26" s="194">
        <v>42</v>
      </c>
    </row>
    <row r="27" spans="1:14" ht="27.6" x14ac:dyDescent="0.3">
      <c r="A27" s="569"/>
      <c r="B27" s="192" t="s">
        <v>231</v>
      </c>
      <c r="C27" s="193">
        <v>8</v>
      </c>
      <c r="D27" s="193"/>
      <c r="E27" s="193"/>
      <c r="F27" s="193">
        <v>8</v>
      </c>
      <c r="G27" s="193">
        <v>21</v>
      </c>
      <c r="H27" s="193">
        <v>6</v>
      </c>
      <c r="I27" s="193"/>
      <c r="J27" s="193">
        <v>27</v>
      </c>
      <c r="K27" s="193">
        <v>29</v>
      </c>
      <c r="L27" s="193">
        <v>6</v>
      </c>
      <c r="M27" s="193"/>
      <c r="N27" s="194">
        <v>35</v>
      </c>
    </row>
    <row r="28" spans="1:14" x14ac:dyDescent="0.25">
      <c r="A28" s="566" t="s">
        <v>232</v>
      </c>
      <c r="B28" s="567"/>
      <c r="C28" s="195">
        <v>12</v>
      </c>
      <c r="D28" s="195">
        <v>7</v>
      </c>
      <c r="E28" s="195"/>
      <c r="F28" s="195">
        <v>19</v>
      </c>
      <c r="G28" s="195">
        <v>49</v>
      </c>
      <c r="H28" s="195">
        <v>25</v>
      </c>
      <c r="I28" s="195"/>
      <c r="J28" s="195">
        <v>74</v>
      </c>
      <c r="K28" s="195">
        <v>61</v>
      </c>
      <c r="L28" s="195">
        <v>32</v>
      </c>
      <c r="M28" s="195"/>
      <c r="N28" s="196">
        <v>93</v>
      </c>
    </row>
    <row r="29" spans="1:14" ht="27.6" x14ac:dyDescent="0.3">
      <c r="A29" s="300" t="s">
        <v>233</v>
      </c>
      <c r="B29" s="192" t="s">
        <v>234</v>
      </c>
      <c r="C29" s="193"/>
      <c r="D29" s="193"/>
      <c r="E29" s="193"/>
      <c r="F29" s="193"/>
      <c r="G29" s="193">
        <v>7</v>
      </c>
      <c r="H29" s="193"/>
      <c r="I29" s="193"/>
      <c r="J29" s="193">
        <v>7</v>
      </c>
      <c r="K29" s="193">
        <v>7</v>
      </c>
      <c r="L29" s="193"/>
      <c r="M29" s="193"/>
      <c r="N29" s="194">
        <v>7</v>
      </c>
    </row>
    <row r="30" spans="1:14" x14ac:dyDescent="0.25">
      <c r="A30" s="566" t="s">
        <v>235</v>
      </c>
      <c r="B30" s="567"/>
      <c r="C30" s="195"/>
      <c r="D30" s="195"/>
      <c r="E30" s="195"/>
      <c r="F30" s="195"/>
      <c r="G30" s="195">
        <v>7</v>
      </c>
      <c r="H30" s="195"/>
      <c r="I30" s="195"/>
      <c r="J30" s="195">
        <v>7</v>
      </c>
      <c r="K30" s="195">
        <v>7</v>
      </c>
      <c r="L30" s="195"/>
      <c r="M30" s="195"/>
      <c r="N30" s="196">
        <v>7</v>
      </c>
    </row>
    <row r="31" spans="1:14" ht="14.4" x14ac:dyDescent="0.3">
      <c r="A31" s="300" t="s">
        <v>236</v>
      </c>
      <c r="B31" s="192" t="s">
        <v>237</v>
      </c>
      <c r="C31" s="193">
        <v>4427</v>
      </c>
      <c r="D31" s="193">
        <v>554</v>
      </c>
      <c r="E31" s="193"/>
      <c r="F31" s="193">
        <v>4981</v>
      </c>
      <c r="G31" s="193">
        <v>9206</v>
      </c>
      <c r="H31" s="193">
        <v>1096</v>
      </c>
      <c r="I31" s="193"/>
      <c r="J31" s="193">
        <v>10302</v>
      </c>
      <c r="K31" s="193">
        <v>13633</v>
      </c>
      <c r="L31" s="193">
        <v>1650</v>
      </c>
      <c r="M31" s="193"/>
      <c r="N31" s="194">
        <v>15283</v>
      </c>
    </row>
    <row r="32" spans="1:14" x14ac:dyDescent="0.25">
      <c r="A32" s="566" t="s">
        <v>238</v>
      </c>
      <c r="B32" s="567"/>
      <c r="C32" s="195">
        <v>4427</v>
      </c>
      <c r="D32" s="195">
        <v>554</v>
      </c>
      <c r="E32" s="195"/>
      <c r="F32" s="195">
        <v>4981</v>
      </c>
      <c r="G32" s="195">
        <v>9206</v>
      </c>
      <c r="H32" s="195">
        <v>1096</v>
      </c>
      <c r="I32" s="195"/>
      <c r="J32" s="195">
        <v>10302</v>
      </c>
      <c r="K32" s="195">
        <v>13633</v>
      </c>
      <c r="L32" s="195">
        <v>1650</v>
      </c>
      <c r="M32" s="195"/>
      <c r="N32" s="196">
        <v>15283</v>
      </c>
    </row>
    <row r="33" spans="1:15" ht="27.6" x14ac:dyDescent="0.3">
      <c r="A33" s="300" t="s">
        <v>239</v>
      </c>
      <c r="B33" s="192" t="s">
        <v>240</v>
      </c>
      <c r="C33" s="193">
        <v>227</v>
      </c>
      <c r="D33" s="193">
        <v>154</v>
      </c>
      <c r="E33" s="193"/>
      <c r="F33" s="193">
        <v>381</v>
      </c>
      <c r="G33" s="193">
        <v>396</v>
      </c>
      <c r="H33" s="193">
        <v>194</v>
      </c>
      <c r="I33" s="193"/>
      <c r="J33" s="193">
        <v>590</v>
      </c>
      <c r="K33" s="193">
        <v>623</v>
      </c>
      <c r="L33" s="193">
        <v>348</v>
      </c>
      <c r="M33" s="193"/>
      <c r="N33" s="194">
        <v>971</v>
      </c>
    </row>
    <row r="34" spans="1:15" x14ac:dyDescent="0.25">
      <c r="A34" s="566" t="s">
        <v>241</v>
      </c>
      <c r="B34" s="567"/>
      <c r="C34" s="198">
        <v>227</v>
      </c>
      <c r="D34" s="198">
        <v>154</v>
      </c>
      <c r="E34" s="198"/>
      <c r="F34" s="198">
        <v>381</v>
      </c>
      <c r="G34" s="198">
        <v>396</v>
      </c>
      <c r="H34" s="198">
        <v>194</v>
      </c>
      <c r="I34" s="198"/>
      <c r="J34" s="198">
        <v>590</v>
      </c>
      <c r="K34" s="198">
        <v>623</v>
      </c>
      <c r="L34" s="198">
        <v>348</v>
      </c>
      <c r="M34" s="198"/>
      <c r="N34" s="199">
        <v>971</v>
      </c>
    </row>
    <row r="35" spans="1:15" ht="14.4" thickBot="1" x14ac:dyDescent="0.3">
      <c r="A35" s="603" t="s">
        <v>103</v>
      </c>
      <c r="B35" s="604"/>
      <c r="C35" s="200">
        <v>15317</v>
      </c>
      <c r="D35" s="200">
        <v>2572</v>
      </c>
      <c r="E35" s="200"/>
      <c r="F35" s="200">
        <v>17889</v>
      </c>
      <c r="G35" s="200">
        <v>96376</v>
      </c>
      <c r="H35" s="200">
        <v>15902</v>
      </c>
      <c r="I35" s="200">
        <v>1</v>
      </c>
      <c r="J35" s="200">
        <v>112279</v>
      </c>
      <c r="K35" s="200">
        <v>111693</v>
      </c>
      <c r="L35" s="200">
        <v>18474</v>
      </c>
      <c r="M35" s="200">
        <v>1</v>
      </c>
      <c r="N35" s="201">
        <v>130168</v>
      </c>
    </row>
    <row r="36" spans="1:15" ht="14.4" thickTop="1" x14ac:dyDescent="0.25"/>
    <row r="40" spans="1:15" x14ac:dyDescent="0.25">
      <c r="A40" s="605" t="s">
        <v>242</v>
      </c>
      <c r="B40" s="605"/>
      <c r="C40" s="605"/>
      <c r="D40" s="605"/>
      <c r="E40" s="605"/>
    </row>
    <row r="41" spans="1:15" x14ac:dyDescent="0.25">
      <c r="A41" s="606" t="s">
        <v>243</v>
      </c>
      <c r="B41" s="606"/>
      <c r="C41" s="606"/>
      <c r="D41" s="606"/>
      <c r="E41" s="606"/>
    </row>
    <row r="42" spans="1:15" ht="14.4" thickBot="1" x14ac:dyDescent="0.3"/>
    <row r="43" spans="1:15" ht="28.8" thickTop="1" thickBot="1" x14ac:dyDescent="0.3">
      <c r="A43" s="376" t="s">
        <v>201</v>
      </c>
      <c r="B43" s="376" t="s">
        <v>202</v>
      </c>
      <c r="C43" s="297" t="s">
        <v>247</v>
      </c>
      <c r="D43" s="297" t="s">
        <v>248</v>
      </c>
      <c r="E43" s="297" t="s">
        <v>249</v>
      </c>
      <c r="F43" s="297" t="s">
        <v>250</v>
      </c>
      <c r="G43" s="297" t="s">
        <v>251</v>
      </c>
      <c r="H43" s="297" t="s">
        <v>252</v>
      </c>
      <c r="I43" s="297" t="s">
        <v>253</v>
      </c>
      <c r="J43" s="297" t="s">
        <v>254</v>
      </c>
      <c r="K43" s="297" t="s">
        <v>255</v>
      </c>
      <c r="L43" s="297" t="s">
        <v>256</v>
      </c>
      <c r="M43" s="297" t="s">
        <v>257</v>
      </c>
      <c r="N43" s="301" t="s">
        <v>258</v>
      </c>
      <c r="O43" s="297" t="s">
        <v>103</v>
      </c>
    </row>
    <row r="44" spans="1:15" ht="15" thickTop="1" thickBot="1" x14ac:dyDescent="0.3">
      <c r="A44" s="588" t="s">
        <v>206</v>
      </c>
      <c r="B44" s="377" t="s">
        <v>207</v>
      </c>
      <c r="C44" s="378">
        <v>3</v>
      </c>
      <c r="D44" s="379">
        <v>161</v>
      </c>
      <c r="E44" s="379">
        <v>1956</v>
      </c>
      <c r="F44" s="379">
        <v>4786</v>
      </c>
      <c r="G44" s="379">
        <v>7781</v>
      </c>
      <c r="H44" s="379">
        <v>10368</v>
      </c>
      <c r="I44" s="379">
        <v>12493</v>
      </c>
      <c r="J44" s="379">
        <v>15109</v>
      </c>
      <c r="K44" s="379">
        <v>15148</v>
      </c>
      <c r="L44" s="379">
        <v>9677</v>
      </c>
      <c r="M44" s="379">
        <v>3364</v>
      </c>
      <c r="N44" s="380">
        <v>1047</v>
      </c>
      <c r="O44" s="381">
        <v>81893</v>
      </c>
    </row>
    <row r="45" spans="1:15" ht="28.2" thickBot="1" x14ac:dyDescent="0.3">
      <c r="A45" s="589"/>
      <c r="B45" s="382" t="s">
        <v>208</v>
      </c>
      <c r="C45" s="383">
        <v>0</v>
      </c>
      <c r="D45" s="379">
        <v>1</v>
      </c>
      <c r="E45" s="379">
        <v>16</v>
      </c>
      <c r="F45" s="379">
        <v>44</v>
      </c>
      <c r="G45" s="379">
        <v>88</v>
      </c>
      <c r="H45" s="379">
        <v>123</v>
      </c>
      <c r="I45" s="379">
        <v>163</v>
      </c>
      <c r="J45" s="379">
        <v>163</v>
      </c>
      <c r="K45" s="379">
        <v>124</v>
      </c>
      <c r="L45" s="379">
        <v>108</v>
      </c>
      <c r="M45" s="379">
        <v>47</v>
      </c>
      <c r="N45" s="380">
        <v>14</v>
      </c>
      <c r="O45" s="381">
        <v>891</v>
      </c>
    </row>
    <row r="46" spans="1:15" ht="14.1" customHeight="1" thickBot="1" x14ac:dyDescent="0.3">
      <c r="A46" s="589"/>
      <c r="B46" s="382" t="s">
        <v>209</v>
      </c>
      <c r="C46" s="383">
        <v>0</v>
      </c>
      <c r="D46" s="379">
        <v>1</v>
      </c>
      <c r="E46" s="379">
        <v>7</v>
      </c>
      <c r="F46" s="379">
        <v>20</v>
      </c>
      <c r="G46" s="379">
        <v>23</v>
      </c>
      <c r="H46" s="379">
        <v>41</v>
      </c>
      <c r="I46" s="379">
        <v>37</v>
      </c>
      <c r="J46" s="379">
        <v>46</v>
      </c>
      <c r="K46" s="379">
        <v>64</v>
      </c>
      <c r="L46" s="379">
        <v>36</v>
      </c>
      <c r="M46" s="379">
        <v>8</v>
      </c>
      <c r="N46" s="380">
        <v>7</v>
      </c>
      <c r="O46" s="381">
        <v>290</v>
      </c>
    </row>
    <row r="47" spans="1:15" ht="28.2" thickBot="1" x14ac:dyDescent="0.3">
      <c r="A47" s="589"/>
      <c r="B47" s="192" t="s">
        <v>424</v>
      </c>
      <c r="C47" s="383">
        <v>0</v>
      </c>
      <c r="D47" s="384">
        <v>0</v>
      </c>
      <c r="E47" s="384">
        <v>0</v>
      </c>
      <c r="F47" s="379">
        <v>1</v>
      </c>
      <c r="G47" s="384">
        <v>0</v>
      </c>
      <c r="H47" s="384">
        <v>0</v>
      </c>
      <c r="I47" s="379">
        <v>2</v>
      </c>
      <c r="J47" s="384">
        <v>0</v>
      </c>
      <c r="K47" s="384">
        <v>0</v>
      </c>
      <c r="L47" s="384">
        <v>0</v>
      </c>
      <c r="M47" s="384">
        <v>0</v>
      </c>
      <c r="N47" s="385">
        <v>0</v>
      </c>
      <c r="O47" s="381">
        <v>3</v>
      </c>
    </row>
    <row r="48" spans="1:15" ht="14.4" thickBot="1" x14ac:dyDescent="0.3">
      <c r="A48" s="584"/>
      <c r="B48" s="382" t="s">
        <v>210</v>
      </c>
      <c r="C48" s="383">
        <v>0</v>
      </c>
      <c r="D48" s="379">
        <v>9</v>
      </c>
      <c r="E48" s="379">
        <v>52</v>
      </c>
      <c r="F48" s="379">
        <v>104</v>
      </c>
      <c r="G48" s="379">
        <v>172</v>
      </c>
      <c r="H48" s="379">
        <v>221</v>
      </c>
      <c r="I48" s="379">
        <v>246</v>
      </c>
      <c r="J48" s="379">
        <v>257</v>
      </c>
      <c r="K48" s="379">
        <v>251</v>
      </c>
      <c r="L48" s="379">
        <v>144</v>
      </c>
      <c r="M48" s="379">
        <v>64</v>
      </c>
      <c r="N48" s="380">
        <v>39</v>
      </c>
      <c r="O48" s="381">
        <v>1559</v>
      </c>
    </row>
    <row r="49" spans="1:15" ht="14.4" thickBot="1" x14ac:dyDescent="0.3">
      <c r="A49" s="585" t="s">
        <v>211</v>
      </c>
      <c r="B49" s="586"/>
      <c r="C49" s="386">
        <v>3</v>
      </c>
      <c r="D49" s="387">
        <v>172</v>
      </c>
      <c r="E49" s="387">
        <v>2031</v>
      </c>
      <c r="F49" s="387">
        <v>4955</v>
      </c>
      <c r="G49" s="387">
        <v>8064</v>
      </c>
      <c r="H49" s="387">
        <v>10753</v>
      </c>
      <c r="I49" s="387">
        <v>12941</v>
      </c>
      <c r="J49" s="387">
        <v>15575</v>
      </c>
      <c r="K49" s="387">
        <v>15587</v>
      </c>
      <c r="L49" s="387">
        <v>9965</v>
      </c>
      <c r="M49" s="387">
        <v>3483</v>
      </c>
      <c r="N49" s="388">
        <v>1107</v>
      </c>
      <c r="O49" s="389">
        <v>84636</v>
      </c>
    </row>
    <row r="50" spans="1:15" ht="28.2" thickBot="1" x14ac:dyDescent="0.3">
      <c r="A50" s="583" t="s">
        <v>212</v>
      </c>
      <c r="B50" s="382" t="s">
        <v>213</v>
      </c>
      <c r="C50" s="378">
        <v>1</v>
      </c>
      <c r="D50" s="379">
        <v>181</v>
      </c>
      <c r="E50" s="379">
        <v>1386</v>
      </c>
      <c r="F50" s="379">
        <v>3004</v>
      </c>
      <c r="G50" s="379">
        <v>4378</v>
      </c>
      <c r="H50" s="379">
        <v>5053</v>
      </c>
      <c r="I50" s="379">
        <v>4941</v>
      </c>
      <c r="J50" s="379">
        <v>3993</v>
      </c>
      <c r="K50" s="379">
        <v>2191</v>
      </c>
      <c r="L50" s="379">
        <v>1126</v>
      </c>
      <c r="M50" s="379">
        <v>400</v>
      </c>
      <c r="N50" s="380">
        <v>186</v>
      </c>
      <c r="O50" s="381">
        <v>26840</v>
      </c>
    </row>
    <row r="51" spans="1:15" ht="14.4" thickBot="1" x14ac:dyDescent="0.3">
      <c r="A51" s="584"/>
      <c r="B51" s="382" t="s">
        <v>214</v>
      </c>
      <c r="C51" s="383">
        <v>0</v>
      </c>
      <c r="D51" s="379">
        <v>24</v>
      </c>
      <c r="E51" s="379">
        <v>135</v>
      </c>
      <c r="F51" s="379">
        <v>242</v>
      </c>
      <c r="G51" s="379">
        <v>284</v>
      </c>
      <c r="H51" s="379">
        <v>274</v>
      </c>
      <c r="I51" s="379">
        <v>212</v>
      </c>
      <c r="J51" s="379">
        <v>108</v>
      </c>
      <c r="K51" s="379">
        <v>57</v>
      </c>
      <c r="L51" s="379">
        <v>23</v>
      </c>
      <c r="M51" s="379">
        <v>5</v>
      </c>
      <c r="N51" s="380">
        <v>1</v>
      </c>
      <c r="O51" s="381">
        <v>1365</v>
      </c>
    </row>
    <row r="52" spans="1:15" ht="14.4" thickBot="1" x14ac:dyDescent="0.3">
      <c r="A52" s="585" t="s">
        <v>215</v>
      </c>
      <c r="B52" s="586"/>
      <c r="C52" s="386">
        <v>1</v>
      </c>
      <c r="D52" s="387">
        <v>205</v>
      </c>
      <c r="E52" s="387">
        <v>1521</v>
      </c>
      <c r="F52" s="387">
        <v>3246</v>
      </c>
      <c r="G52" s="387">
        <v>4662</v>
      </c>
      <c r="H52" s="387">
        <v>5327</v>
      </c>
      <c r="I52" s="387">
        <v>5153</v>
      </c>
      <c r="J52" s="387">
        <v>4101</v>
      </c>
      <c r="K52" s="387">
        <v>2248</v>
      </c>
      <c r="L52" s="387">
        <v>1149</v>
      </c>
      <c r="M52" s="387">
        <v>405</v>
      </c>
      <c r="N52" s="388">
        <v>187</v>
      </c>
      <c r="O52" s="389">
        <v>28205</v>
      </c>
    </row>
    <row r="53" spans="1:15" ht="14.4" thickBot="1" x14ac:dyDescent="0.3">
      <c r="A53" s="583" t="s">
        <v>216</v>
      </c>
      <c r="B53" s="382" t="s">
        <v>217</v>
      </c>
      <c r="C53" s="383">
        <v>0</v>
      </c>
      <c r="D53" s="384">
        <v>2</v>
      </c>
      <c r="E53" s="384">
        <v>19</v>
      </c>
      <c r="F53" s="384">
        <v>19</v>
      </c>
      <c r="G53" s="384">
        <v>18</v>
      </c>
      <c r="H53" s="379">
        <v>17</v>
      </c>
      <c r="I53" s="379">
        <v>18</v>
      </c>
      <c r="J53" s="379">
        <v>12</v>
      </c>
      <c r="K53" s="379">
        <v>8</v>
      </c>
      <c r="L53" s="379">
        <v>4</v>
      </c>
      <c r="M53" s="384">
        <v>1</v>
      </c>
      <c r="N53" s="385">
        <v>1</v>
      </c>
      <c r="O53" s="381">
        <v>119</v>
      </c>
    </row>
    <row r="54" spans="1:15" ht="28.2" thickBot="1" x14ac:dyDescent="0.3">
      <c r="A54" s="589"/>
      <c r="B54" s="382" t="s">
        <v>218</v>
      </c>
      <c r="C54" s="383">
        <v>0</v>
      </c>
      <c r="D54" s="384">
        <v>0</v>
      </c>
      <c r="E54" s="384">
        <v>7</v>
      </c>
      <c r="F54" s="384">
        <v>5</v>
      </c>
      <c r="G54" s="384">
        <v>7</v>
      </c>
      <c r="H54" s="379">
        <v>17</v>
      </c>
      <c r="I54" s="379">
        <v>6</v>
      </c>
      <c r="J54" s="379">
        <v>8</v>
      </c>
      <c r="K54" s="379">
        <v>1</v>
      </c>
      <c r="L54" s="384">
        <v>0</v>
      </c>
      <c r="M54" s="384">
        <v>0</v>
      </c>
      <c r="N54" s="385">
        <v>0</v>
      </c>
      <c r="O54" s="381">
        <v>51</v>
      </c>
    </row>
    <row r="55" spans="1:15" ht="28.2" thickBot="1" x14ac:dyDescent="0.3">
      <c r="A55" s="589"/>
      <c r="B55" s="382" t="s">
        <v>219</v>
      </c>
      <c r="C55" s="383">
        <v>0</v>
      </c>
      <c r="D55" s="384">
        <v>4</v>
      </c>
      <c r="E55" s="384">
        <v>18</v>
      </c>
      <c r="F55" s="384">
        <v>21</v>
      </c>
      <c r="G55" s="384">
        <v>23</v>
      </c>
      <c r="H55" s="379">
        <v>22</v>
      </c>
      <c r="I55" s="379">
        <v>20</v>
      </c>
      <c r="J55" s="379">
        <v>8</v>
      </c>
      <c r="K55" s="379">
        <v>8</v>
      </c>
      <c r="L55" s="379">
        <v>3</v>
      </c>
      <c r="M55" s="384">
        <v>0</v>
      </c>
      <c r="N55" s="385">
        <v>1</v>
      </c>
      <c r="O55" s="381">
        <v>128</v>
      </c>
    </row>
    <row r="56" spans="1:15" ht="28.2" thickBot="1" x14ac:dyDescent="0.3">
      <c r="A56" s="589"/>
      <c r="B56" s="192" t="s">
        <v>472</v>
      </c>
      <c r="C56" s="383">
        <v>0</v>
      </c>
      <c r="D56" s="384">
        <v>0</v>
      </c>
      <c r="E56" s="384">
        <v>0</v>
      </c>
      <c r="F56" s="384">
        <v>1</v>
      </c>
      <c r="G56" s="384">
        <v>1</v>
      </c>
      <c r="H56" s="384">
        <v>0</v>
      </c>
      <c r="I56" s="384">
        <v>0</v>
      </c>
      <c r="J56" s="384">
        <v>0</v>
      </c>
      <c r="K56" s="384">
        <v>0</v>
      </c>
      <c r="L56" s="384">
        <v>0</v>
      </c>
      <c r="M56" s="384">
        <v>0</v>
      </c>
      <c r="N56" s="385">
        <v>0</v>
      </c>
      <c r="O56" s="381">
        <v>2</v>
      </c>
    </row>
    <row r="57" spans="1:15" ht="14.4" thickBot="1" x14ac:dyDescent="0.3">
      <c r="A57" s="584"/>
      <c r="B57" s="382" t="s">
        <v>220</v>
      </c>
      <c r="C57" s="383">
        <v>0</v>
      </c>
      <c r="D57" s="384">
        <v>0</v>
      </c>
      <c r="E57" s="384">
        <v>4</v>
      </c>
      <c r="F57" s="384">
        <v>4</v>
      </c>
      <c r="G57" s="384">
        <v>5</v>
      </c>
      <c r="H57" s="379">
        <v>7</v>
      </c>
      <c r="I57" s="379">
        <v>5</v>
      </c>
      <c r="J57" s="379">
        <v>2</v>
      </c>
      <c r="K57" s="379">
        <v>5</v>
      </c>
      <c r="L57" s="379">
        <v>3</v>
      </c>
      <c r="M57" s="384">
        <v>1</v>
      </c>
      <c r="N57" s="385">
        <v>2</v>
      </c>
      <c r="O57" s="381">
        <v>38</v>
      </c>
    </row>
    <row r="58" spans="1:15" ht="14.4" thickBot="1" x14ac:dyDescent="0.3">
      <c r="A58" s="585" t="s">
        <v>221</v>
      </c>
      <c r="B58" s="586"/>
      <c r="C58" s="390">
        <v>0</v>
      </c>
      <c r="D58" s="387">
        <v>6</v>
      </c>
      <c r="E58" s="387">
        <v>48</v>
      </c>
      <c r="F58" s="387">
        <v>50</v>
      </c>
      <c r="G58" s="387">
        <v>54</v>
      </c>
      <c r="H58" s="387">
        <v>63</v>
      </c>
      <c r="I58" s="387">
        <v>49</v>
      </c>
      <c r="J58" s="387">
        <v>30</v>
      </c>
      <c r="K58" s="387">
        <v>22</v>
      </c>
      <c r="L58" s="387">
        <v>10</v>
      </c>
      <c r="M58" s="387">
        <v>2</v>
      </c>
      <c r="N58" s="388">
        <v>4</v>
      </c>
      <c r="O58" s="389">
        <v>338</v>
      </c>
    </row>
    <row r="59" spans="1:15" ht="28.2" thickBot="1" x14ac:dyDescent="0.3">
      <c r="A59" s="583" t="s">
        <v>222</v>
      </c>
      <c r="B59" s="382" t="s">
        <v>223</v>
      </c>
      <c r="C59" s="383">
        <v>0</v>
      </c>
      <c r="D59" s="379">
        <v>1</v>
      </c>
      <c r="E59" s="379">
        <v>5</v>
      </c>
      <c r="F59" s="379">
        <v>5</v>
      </c>
      <c r="G59" s="379">
        <v>8</v>
      </c>
      <c r="H59" s="379">
        <v>16</v>
      </c>
      <c r="I59" s="379">
        <v>26</v>
      </c>
      <c r="J59" s="379">
        <v>36</v>
      </c>
      <c r="K59" s="379">
        <v>27</v>
      </c>
      <c r="L59" s="379">
        <v>24</v>
      </c>
      <c r="M59" s="379">
        <v>13</v>
      </c>
      <c r="N59" s="380">
        <v>21</v>
      </c>
      <c r="O59" s="381">
        <v>182</v>
      </c>
    </row>
    <row r="60" spans="1:15" ht="42" thickBot="1" x14ac:dyDescent="0.3">
      <c r="A60" s="589"/>
      <c r="B60" s="382" t="s">
        <v>224</v>
      </c>
      <c r="C60" s="383">
        <v>0</v>
      </c>
      <c r="D60" s="379">
        <v>5</v>
      </c>
      <c r="E60" s="379">
        <v>11</v>
      </c>
      <c r="F60" s="379">
        <v>13</v>
      </c>
      <c r="G60" s="379">
        <v>16</v>
      </c>
      <c r="H60" s="379">
        <v>25</v>
      </c>
      <c r="I60" s="379">
        <v>46</v>
      </c>
      <c r="J60" s="379">
        <v>72</v>
      </c>
      <c r="K60" s="379">
        <v>73</v>
      </c>
      <c r="L60" s="379">
        <v>54</v>
      </c>
      <c r="M60" s="379">
        <v>29</v>
      </c>
      <c r="N60" s="380">
        <v>36</v>
      </c>
      <c r="O60" s="381">
        <v>380</v>
      </c>
    </row>
    <row r="61" spans="1:15" ht="14.4" thickBot="1" x14ac:dyDescent="0.3">
      <c r="A61" s="589"/>
      <c r="B61" s="382" t="s">
        <v>225</v>
      </c>
      <c r="C61" s="383">
        <v>0</v>
      </c>
      <c r="D61" s="384">
        <v>0</v>
      </c>
      <c r="E61" s="384">
        <v>0</v>
      </c>
      <c r="F61" s="384">
        <v>0</v>
      </c>
      <c r="G61" s="384">
        <v>0</v>
      </c>
      <c r="H61" s="379">
        <v>2</v>
      </c>
      <c r="I61" s="379">
        <v>1</v>
      </c>
      <c r="J61" s="379">
        <v>1</v>
      </c>
      <c r="K61" s="379">
        <v>2</v>
      </c>
      <c r="L61" s="379">
        <v>1</v>
      </c>
      <c r="M61" s="384">
        <v>0</v>
      </c>
      <c r="N61" s="385">
        <v>0</v>
      </c>
      <c r="O61" s="381">
        <v>7</v>
      </c>
    </row>
    <row r="62" spans="1:15" ht="28.2" thickBot="1" x14ac:dyDescent="0.3">
      <c r="A62" s="584"/>
      <c r="B62" s="382" t="s">
        <v>226</v>
      </c>
      <c r="C62" s="383">
        <v>0</v>
      </c>
      <c r="D62" s="384">
        <v>0</v>
      </c>
      <c r="E62" s="379">
        <v>3</v>
      </c>
      <c r="F62" s="379">
        <v>2</v>
      </c>
      <c r="G62" s="379">
        <v>2</v>
      </c>
      <c r="H62" s="379">
        <v>6</v>
      </c>
      <c r="I62" s="379">
        <v>8</v>
      </c>
      <c r="J62" s="379">
        <v>11</v>
      </c>
      <c r="K62" s="379">
        <v>16</v>
      </c>
      <c r="L62" s="379">
        <v>9</v>
      </c>
      <c r="M62" s="379">
        <v>7</v>
      </c>
      <c r="N62" s="385">
        <v>0</v>
      </c>
      <c r="O62" s="381">
        <v>66</v>
      </c>
    </row>
    <row r="63" spans="1:15" ht="14.4" thickBot="1" x14ac:dyDescent="0.3">
      <c r="A63" s="585" t="s">
        <v>227</v>
      </c>
      <c r="B63" s="586"/>
      <c r="C63" s="390">
        <v>0</v>
      </c>
      <c r="D63" s="387">
        <v>6</v>
      </c>
      <c r="E63" s="387">
        <v>19</v>
      </c>
      <c r="F63" s="387">
        <v>20</v>
      </c>
      <c r="G63" s="387">
        <v>26</v>
      </c>
      <c r="H63" s="387">
        <v>49</v>
      </c>
      <c r="I63" s="387">
        <v>81</v>
      </c>
      <c r="J63" s="387">
        <v>120</v>
      </c>
      <c r="K63" s="387">
        <v>118</v>
      </c>
      <c r="L63" s="387">
        <v>88</v>
      </c>
      <c r="M63" s="387">
        <v>49</v>
      </c>
      <c r="N63" s="388">
        <v>59</v>
      </c>
      <c r="O63" s="389">
        <v>635</v>
      </c>
    </row>
    <row r="64" spans="1:15" ht="14.4" thickBot="1" x14ac:dyDescent="0.3">
      <c r="A64" s="583" t="s">
        <v>228</v>
      </c>
      <c r="B64" s="382" t="s">
        <v>229</v>
      </c>
      <c r="C64" s="383">
        <v>0</v>
      </c>
      <c r="D64" s="384">
        <v>0</v>
      </c>
      <c r="E64" s="379">
        <v>3</v>
      </c>
      <c r="F64" s="379">
        <v>2</v>
      </c>
      <c r="G64" s="384">
        <v>0</v>
      </c>
      <c r="H64" s="379">
        <v>4</v>
      </c>
      <c r="I64" s="379">
        <v>3</v>
      </c>
      <c r="J64" s="379">
        <v>3</v>
      </c>
      <c r="K64" s="384">
        <v>0</v>
      </c>
      <c r="L64" s="379">
        <v>1</v>
      </c>
      <c r="M64" s="384">
        <v>0</v>
      </c>
      <c r="N64" s="385">
        <v>0</v>
      </c>
      <c r="O64" s="381">
        <v>16</v>
      </c>
    </row>
    <row r="65" spans="1:15" ht="14.4" thickBot="1" x14ac:dyDescent="0.3">
      <c r="A65" s="589"/>
      <c r="B65" s="382" t="s">
        <v>230</v>
      </c>
      <c r="C65" s="383">
        <v>0</v>
      </c>
      <c r="D65" s="379">
        <v>3</v>
      </c>
      <c r="E65" s="379">
        <v>12</v>
      </c>
      <c r="F65" s="379">
        <v>10</v>
      </c>
      <c r="G65" s="379">
        <v>8</v>
      </c>
      <c r="H65" s="379">
        <v>5</v>
      </c>
      <c r="I65" s="379">
        <v>4</v>
      </c>
      <c r="J65" s="384">
        <v>0</v>
      </c>
      <c r="K65" s="384">
        <v>0</v>
      </c>
      <c r="L65" s="384">
        <v>0</v>
      </c>
      <c r="M65" s="384">
        <v>0</v>
      </c>
      <c r="N65" s="385">
        <v>0</v>
      </c>
      <c r="O65" s="381">
        <v>42</v>
      </c>
    </row>
    <row r="66" spans="1:15" ht="28.2" thickBot="1" x14ac:dyDescent="0.3">
      <c r="A66" s="584"/>
      <c r="B66" s="382" t="s">
        <v>231</v>
      </c>
      <c r="C66" s="383">
        <v>0</v>
      </c>
      <c r="D66" s="379">
        <v>2</v>
      </c>
      <c r="E66" s="379">
        <v>8</v>
      </c>
      <c r="F66" s="379">
        <v>6</v>
      </c>
      <c r="G66" s="379">
        <v>5</v>
      </c>
      <c r="H66" s="379">
        <v>6</v>
      </c>
      <c r="I66" s="379">
        <v>4</v>
      </c>
      <c r="J66" s="379">
        <v>1</v>
      </c>
      <c r="K66" s="379">
        <v>1</v>
      </c>
      <c r="L66" s="379">
        <v>1</v>
      </c>
      <c r="M66" s="384">
        <v>0</v>
      </c>
      <c r="N66" s="380">
        <v>1</v>
      </c>
      <c r="O66" s="381">
        <v>35</v>
      </c>
    </row>
    <row r="67" spans="1:15" ht="14.4" thickBot="1" x14ac:dyDescent="0.3">
      <c r="A67" s="585" t="s">
        <v>232</v>
      </c>
      <c r="B67" s="586"/>
      <c r="C67" s="390">
        <v>0</v>
      </c>
      <c r="D67" s="387">
        <v>5</v>
      </c>
      <c r="E67" s="387">
        <v>23</v>
      </c>
      <c r="F67" s="387">
        <v>18</v>
      </c>
      <c r="G67" s="387">
        <v>13</v>
      </c>
      <c r="H67" s="387">
        <v>15</v>
      </c>
      <c r="I67" s="387">
        <v>11</v>
      </c>
      <c r="J67" s="387">
        <v>4</v>
      </c>
      <c r="K67" s="387">
        <v>1</v>
      </c>
      <c r="L67" s="387">
        <v>2</v>
      </c>
      <c r="M67" s="391">
        <v>0</v>
      </c>
      <c r="N67" s="388">
        <v>1</v>
      </c>
      <c r="O67" s="389">
        <v>93</v>
      </c>
    </row>
    <row r="68" spans="1:15" ht="28.2" thickBot="1" x14ac:dyDescent="0.3">
      <c r="A68" s="392" t="s">
        <v>233</v>
      </c>
      <c r="B68" s="382" t="s">
        <v>234</v>
      </c>
      <c r="C68" s="383">
        <v>0</v>
      </c>
      <c r="D68" s="384">
        <v>0</v>
      </c>
      <c r="E68" s="379">
        <v>1</v>
      </c>
      <c r="F68" s="379">
        <v>2</v>
      </c>
      <c r="G68" s="384">
        <v>0</v>
      </c>
      <c r="H68" s="379">
        <v>1</v>
      </c>
      <c r="I68" s="384">
        <v>0</v>
      </c>
      <c r="J68" s="379">
        <v>1</v>
      </c>
      <c r="K68" s="384">
        <v>0</v>
      </c>
      <c r="L68" s="384">
        <v>0</v>
      </c>
      <c r="M68" s="379">
        <v>1</v>
      </c>
      <c r="N68" s="385">
        <v>0</v>
      </c>
      <c r="O68" s="381">
        <v>7</v>
      </c>
    </row>
    <row r="69" spans="1:15" ht="14.4" thickBot="1" x14ac:dyDescent="0.3">
      <c r="A69" s="585" t="s">
        <v>235</v>
      </c>
      <c r="B69" s="586"/>
      <c r="C69" s="390">
        <v>0</v>
      </c>
      <c r="D69" s="391">
        <v>0</v>
      </c>
      <c r="E69" s="387">
        <v>1</v>
      </c>
      <c r="F69" s="387">
        <v>2</v>
      </c>
      <c r="G69" s="391">
        <v>0</v>
      </c>
      <c r="H69" s="387">
        <v>1</v>
      </c>
      <c r="I69" s="391">
        <v>0</v>
      </c>
      <c r="J69" s="387">
        <v>1</v>
      </c>
      <c r="K69" s="391">
        <v>0</v>
      </c>
      <c r="L69" s="387">
        <v>1</v>
      </c>
      <c r="M69" s="387">
        <v>1</v>
      </c>
      <c r="N69" s="393">
        <v>0</v>
      </c>
      <c r="O69" s="389">
        <v>7</v>
      </c>
    </row>
    <row r="70" spans="1:15" ht="28.2" thickBot="1" x14ac:dyDescent="0.3">
      <c r="A70" s="392" t="s">
        <v>236</v>
      </c>
      <c r="B70" s="382" t="s">
        <v>237</v>
      </c>
      <c r="C70" s="378">
        <v>8</v>
      </c>
      <c r="D70" s="379">
        <v>2578</v>
      </c>
      <c r="E70" s="379">
        <v>3946</v>
      </c>
      <c r="F70" s="379">
        <v>2674</v>
      </c>
      <c r="G70" s="379">
        <v>1693</v>
      </c>
      <c r="H70" s="379">
        <v>1433</v>
      </c>
      <c r="I70" s="379">
        <v>1126</v>
      </c>
      <c r="J70" s="379">
        <v>859</v>
      </c>
      <c r="K70" s="379">
        <v>555</v>
      </c>
      <c r="L70" s="379">
        <v>285</v>
      </c>
      <c r="M70" s="379">
        <v>95</v>
      </c>
      <c r="N70" s="380">
        <v>31</v>
      </c>
      <c r="O70" s="381">
        <v>15283</v>
      </c>
    </row>
    <row r="71" spans="1:15" ht="14.4" thickBot="1" x14ac:dyDescent="0.3">
      <c r="A71" s="585" t="s">
        <v>238</v>
      </c>
      <c r="B71" s="586"/>
      <c r="C71" s="386">
        <v>8</v>
      </c>
      <c r="D71" s="387">
        <v>2578</v>
      </c>
      <c r="E71" s="387">
        <v>3946</v>
      </c>
      <c r="F71" s="387">
        <v>2674</v>
      </c>
      <c r="G71" s="387">
        <v>1693</v>
      </c>
      <c r="H71" s="387">
        <v>1433</v>
      </c>
      <c r="I71" s="387">
        <v>1126</v>
      </c>
      <c r="J71" s="387">
        <v>859</v>
      </c>
      <c r="K71" s="387">
        <v>555</v>
      </c>
      <c r="L71" s="387">
        <v>285</v>
      </c>
      <c r="M71" s="387">
        <v>95</v>
      </c>
      <c r="N71" s="388">
        <v>31</v>
      </c>
      <c r="O71" s="389">
        <v>15283</v>
      </c>
    </row>
    <row r="72" spans="1:15" ht="28.2" thickBot="1" x14ac:dyDescent="0.3">
      <c r="A72" s="392" t="s">
        <v>239</v>
      </c>
      <c r="B72" s="382" t="s">
        <v>240</v>
      </c>
      <c r="C72" s="383">
        <v>0</v>
      </c>
      <c r="D72" s="379">
        <v>13</v>
      </c>
      <c r="E72" s="379">
        <v>26</v>
      </c>
      <c r="F72" s="379">
        <v>45</v>
      </c>
      <c r="G72" s="379">
        <v>66</v>
      </c>
      <c r="H72" s="379">
        <v>84</v>
      </c>
      <c r="I72" s="379">
        <v>110</v>
      </c>
      <c r="J72" s="379">
        <v>128</v>
      </c>
      <c r="K72" s="379">
        <v>140</v>
      </c>
      <c r="L72" s="379">
        <v>101</v>
      </c>
      <c r="M72" s="379">
        <v>100</v>
      </c>
      <c r="N72" s="380">
        <v>158</v>
      </c>
      <c r="O72" s="381">
        <v>971</v>
      </c>
    </row>
    <row r="73" spans="1:15" ht="14.4" thickBot="1" x14ac:dyDescent="0.3">
      <c r="A73" s="590" t="s">
        <v>241</v>
      </c>
      <c r="B73" s="591"/>
      <c r="C73" s="390">
        <v>0</v>
      </c>
      <c r="D73" s="394">
        <v>13</v>
      </c>
      <c r="E73" s="394">
        <v>26</v>
      </c>
      <c r="F73" s="394">
        <v>45</v>
      </c>
      <c r="G73" s="394">
        <v>66</v>
      </c>
      <c r="H73" s="394">
        <v>84</v>
      </c>
      <c r="I73" s="394">
        <v>110</v>
      </c>
      <c r="J73" s="394">
        <v>128</v>
      </c>
      <c r="K73" s="394">
        <v>140</v>
      </c>
      <c r="L73" s="394">
        <v>101</v>
      </c>
      <c r="M73" s="394">
        <v>100</v>
      </c>
      <c r="N73" s="395">
        <v>158</v>
      </c>
      <c r="O73" s="396">
        <v>971</v>
      </c>
    </row>
    <row r="74" spans="1:15" ht="15" thickTop="1" thickBot="1" x14ac:dyDescent="0.3">
      <c r="A74" s="594" t="s">
        <v>103</v>
      </c>
      <c r="B74" s="595"/>
      <c r="C74" s="397">
        <v>12</v>
      </c>
      <c r="D74" s="398">
        <v>2985</v>
      </c>
      <c r="E74" s="398">
        <v>7615</v>
      </c>
      <c r="F74" s="398">
        <v>11010</v>
      </c>
      <c r="G74" s="398">
        <v>14578</v>
      </c>
      <c r="H74" s="398">
        <v>17725</v>
      </c>
      <c r="I74" s="398">
        <v>19471</v>
      </c>
      <c r="J74" s="398">
        <v>20818</v>
      </c>
      <c r="K74" s="398">
        <v>18671</v>
      </c>
      <c r="L74" s="398">
        <v>11601</v>
      </c>
      <c r="M74" s="398">
        <v>4135</v>
      </c>
      <c r="N74" s="399">
        <v>1547</v>
      </c>
      <c r="O74" s="400">
        <v>130168</v>
      </c>
    </row>
    <row r="75" spans="1:15" ht="14.4" thickTop="1" x14ac:dyDescent="0.25">
      <c r="A75" s="205" t="s">
        <v>260</v>
      </c>
      <c r="B75" s="205"/>
      <c r="C75" s="205"/>
      <c r="D75" s="205"/>
    </row>
    <row r="76" spans="1:15" ht="14.4" thickBot="1" x14ac:dyDescent="0.3">
      <c r="A76" s="206" t="s">
        <v>243</v>
      </c>
      <c r="B76" s="206"/>
      <c r="C76" s="206"/>
      <c r="D76" s="206"/>
    </row>
    <row r="77" spans="1:15" ht="28.8" thickTop="1" thickBot="1" x14ac:dyDescent="0.3">
      <c r="A77" s="401" t="s">
        <v>201</v>
      </c>
      <c r="B77" s="401" t="s">
        <v>261</v>
      </c>
      <c r="C77" s="302" t="s">
        <v>247</v>
      </c>
      <c r="D77" s="297" t="s">
        <v>248</v>
      </c>
      <c r="E77" s="297" t="s">
        <v>249</v>
      </c>
      <c r="F77" s="297" t="s">
        <v>250</v>
      </c>
      <c r="G77" s="297" t="s">
        <v>251</v>
      </c>
      <c r="H77" s="297" t="s">
        <v>252</v>
      </c>
      <c r="I77" s="297" t="s">
        <v>253</v>
      </c>
      <c r="J77" s="297" t="s">
        <v>254</v>
      </c>
      <c r="K77" s="297" t="s">
        <v>255</v>
      </c>
      <c r="L77" s="297" t="s">
        <v>256</v>
      </c>
      <c r="M77" s="297" t="s">
        <v>257</v>
      </c>
      <c r="N77" s="301" t="s">
        <v>258</v>
      </c>
      <c r="O77" s="297" t="s">
        <v>103</v>
      </c>
    </row>
    <row r="78" spans="1:15" ht="15" thickTop="1" x14ac:dyDescent="0.3">
      <c r="A78" s="588" t="s">
        <v>206</v>
      </c>
      <c r="B78" s="377" t="s">
        <v>203</v>
      </c>
      <c r="C78" s="402">
        <v>2</v>
      </c>
      <c r="D78" s="190">
        <v>81</v>
      </c>
      <c r="E78" s="190">
        <v>571</v>
      </c>
      <c r="F78" s="190">
        <v>762</v>
      </c>
      <c r="G78" s="190">
        <v>871</v>
      </c>
      <c r="H78" s="190">
        <v>997</v>
      </c>
      <c r="I78" s="190">
        <v>776</v>
      </c>
      <c r="J78" s="190">
        <v>659</v>
      </c>
      <c r="K78" s="190">
        <v>486</v>
      </c>
      <c r="L78" s="190">
        <v>268</v>
      </c>
      <c r="M78" s="190">
        <v>88</v>
      </c>
      <c r="N78" s="403">
        <v>41</v>
      </c>
      <c r="O78" s="404">
        <v>5602</v>
      </c>
    </row>
    <row r="79" spans="1:15" ht="27.6" x14ac:dyDescent="0.3">
      <c r="A79" s="584"/>
      <c r="B79" s="382" t="s">
        <v>204</v>
      </c>
      <c r="C79" s="405">
        <v>1</v>
      </c>
      <c r="D79" s="193">
        <v>91</v>
      </c>
      <c r="E79" s="193">
        <v>1460</v>
      </c>
      <c r="F79" s="193">
        <v>4193</v>
      </c>
      <c r="G79" s="193">
        <v>7193</v>
      </c>
      <c r="H79" s="193">
        <v>9756</v>
      </c>
      <c r="I79" s="193">
        <v>12165</v>
      </c>
      <c r="J79" s="193">
        <v>14916</v>
      </c>
      <c r="K79" s="193">
        <v>15101</v>
      </c>
      <c r="L79" s="193">
        <v>9697</v>
      </c>
      <c r="M79" s="193">
        <v>3395</v>
      </c>
      <c r="N79" s="406">
        <v>1066</v>
      </c>
      <c r="O79" s="407">
        <v>79034</v>
      </c>
    </row>
    <row r="80" spans="1:15" x14ac:dyDescent="0.25">
      <c r="A80" s="585" t="s">
        <v>211</v>
      </c>
      <c r="B80" s="586"/>
      <c r="C80" s="408">
        <f>SUM(C78:C79)</f>
        <v>3</v>
      </c>
      <c r="D80" s="195">
        <f t="shared" ref="D80:O80" si="0">SUM(D78:D79)</f>
        <v>172</v>
      </c>
      <c r="E80" s="195">
        <f t="shared" si="0"/>
        <v>2031</v>
      </c>
      <c r="F80" s="195">
        <f t="shared" si="0"/>
        <v>4955</v>
      </c>
      <c r="G80" s="195">
        <f t="shared" si="0"/>
        <v>8064</v>
      </c>
      <c r="H80" s="195">
        <f t="shared" si="0"/>
        <v>10753</v>
      </c>
      <c r="I80" s="195">
        <f t="shared" si="0"/>
        <v>12941</v>
      </c>
      <c r="J80" s="195">
        <f t="shared" si="0"/>
        <v>15575</v>
      </c>
      <c r="K80" s="195">
        <f t="shared" si="0"/>
        <v>15587</v>
      </c>
      <c r="L80" s="195">
        <f t="shared" si="0"/>
        <v>9965</v>
      </c>
      <c r="M80" s="195">
        <f t="shared" si="0"/>
        <v>3483</v>
      </c>
      <c r="N80" s="409">
        <f t="shared" si="0"/>
        <v>1107</v>
      </c>
      <c r="O80" s="410">
        <f t="shared" si="0"/>
        <v>84636</v>
      </c>
    </row>
    <row r="81" spans="1:15" ht="14.4" x14ac:dyDescent="0.3">
      <c r="A81" s="598" t="s">
        <v>212</v>
      </c>
      <c r="B81" s="377" t="s">
        <v>203</v>
      </c>
      <c r="C81" s="411">
        <v>0</v>
      </c>
      <c r="D81" s="193">
        <v>114</v>
      </c>
      <c r="E81" s="193">
        <v>662</v>
      </c>
      <c r="F81" s="193">
        <v>1049</v>
      </c>
      <c r="G81" s="193">
        <v>1302</v>
      </c>
      <c r="H81" s="193">
        <v>1114</v>
      </c>
      <c r="I81" s="193">
        <v>1047</v>
      </c>
      <c r="J81" s="193">
        <v>749</v>
      </c>
      <c r="K81" s="193">
        <v>370</v>
      </c>
      <c r="L81" s="193">
        <v>175</v>
      </c>
      <c r="M81" s="193">
        <v>62</v>
      </c>
      <c r="N81" s="406">
        <v>39</v>
      </c>
      <c r="O81" s="407">
        <v>6683</v>
      </c>
    </row>
    <row r="82" spans="1:15" ht="27.6" x14ac:dyDescent="0.3">
      <c r="A82" s="598"/>
      <c r="B82" s="382" t="s">
        <v>204</v>
      </c>
      <c r="C82" s="405">
        <v>1</v>
      </c>
      <c r="D82" s="193">
        <v>91</v>
      </c>
      <c r="E82" s="193">
        <v>859</v>
      </c>
      <c r="F82" s="193">
        <v>2197</v>
      </c>
      <c r="G82" s="193">
        <v>3360</v>
      </c>
      <c r="H82" s="193">
        <v>4213</v>
      </c>
      <c r="I82" s="193">
        <v>4106</v>
      </c>
      <c r="J82" s="193">
        <v>3352</v>
      </c>
      <c r="K82" s="193">
        <v>1878</v>
      </c>
      <c r="L82" s="193">
        <v>974</v>
      </c>
      <c r="M82" s="193">
        <v>343</v>
      </c>
      <c r="N82" s="406">
        <v>148</v>
      </c>
      <c r="O82" s="407">
        <v>21522</v>
      </c>
    </row>
    <row r="83" spans="1:15" x14ac:dyDescent="0.25">
      <c r="A83" s="585" t="s">
        <v>215</v>
      </c>
      <c r="B83" s="586"/>
      <c r="C83" s="408">
        <f>SUM(C81:C82)</f>
        <v>1</v>
      </c>
      <c r="D83" s="195">
        <f t="shared" ref="D83:O83" si="1">SUM(D81:D82)</f>
        <v>205</v>
      </c>
      <c r="E83" s="195">
        <f t="shared" si="1"/>
        <v>1521</v>
      </c>
      <c r="F83" s="195">
        <f t="shared" si="1"/>
        <v>3246</v>
      </c>
      <c r="G83" s="195">
        <f t="shared" si="1"/>
        <v>4662</v>
      </c>
      <c r="H83" s="195">
        <f t="shared" si="1"/>
        <v>5327</v>
      </c>
      <c r="I83" s="195">
        <f t="shared" si="1"/>
        <v>5153</v>
      </c>
      <c r="J83" s="195">
        <f t="shared" si="1"/>
        <v>4101</v>
      </c>
      <c r="K83" s="195">
        <f t="shared" si="1"/>
        <v>2248</v>
      </c>
      <c r="L83" s="195">
        <f t="shared" si="1"/>
        <v>1149</v>
      </c>
      <c r="M83" s="195">
        <f t="shared" si="1"/>
        <v>405</v>
      </c>
      <c r="N83" s="409">
        <f t="shared" si="1"/>
        <v>187</v>
      </c>
      <c r="O83" s="410">
        <f t="shared" si="1"/>
        <v>28205</v>
      </c>
    </row>
    <row r="84" spans="1:15" ht="14.4" x14ac:dyDescent="0.3">
      <c r="A84" s="583" t="s">
        <v>216</v>
      </c>
      <c r="B84" s="382" t="s">
        <v>203</v>
      </c>
      <c r="C84" s="411">
        <v>0</v>
      </c>
      <c r="D84" s="193">
        <v>5</v>
      </c>
      <c r="E84" s="193">
        <v>17</v>
      </c>
      <c r="F84" s="193">
        <v>14</v>
      </c>
      <c r="G84" s="193">
        <v>12</v>
      </c>
      <c r="H84" s="193">
        <v>18</v>
      </c>
      <c r="I84" s="193">
        <v>12</v>
      </c>
      <c r="J84" s="193">
        <v>8</v>
      </c>
      <c r="K84" s="193">
        <v>9</v>
      </c>
      <c r="L84" s="193">
        <v>1</v>
      </c>
      <c r="M84" s="412">
        <v>0</v>
      </c>
      <c r="N84" s="413">
        <v>0</v>
      </c>
      <c r="O84" s="407">
        <v>96</v>
      </c>
    </row>
    <row r="85" spans="1:15" ht="27.6" x14ac:dyDescent="0.3">
      <c r="A85" s="584"/>
      <c r="B85" s="382" t="s">
        <v>204</v>
      </c>
      <c r="C85" s="411">
        <v>0</v>
      </c>
      <c r="D85" s="193">
        <v>1</v>
      </c>
      <c r="E85" s="193">
        <v>31</v>
      </c>
      <c r="F85" s="193">
        <v>36</v>
      </c>
      <c r="G85" s="193">
        <v>42</v>
      </c>
      <c r="H85" s="193">
        <v>45</v>
      </c>
      <c r="I85" s="193">
        <v>37</v>
      </c>
      <c r="J85" s="193">
        <v>22</v>
      </c>
      <c r="K85" s="193">
        <v>13</v>
      </c>
      <c r="L85" s="193">
        <v>9</v>
      </c>
      <c r="M85" s="193">
        <v>2</v>
      </c>
      <c r="N85" s="406">
        <v>4</v>
      </c>
      <c r="O85" s="407">
        <v>242</v>
      </c>
    </row>
    <row r="86" spans="1:15" x14ac:dyDescent="0.25">
      <c r="A86" s="585" t="s">
        <v>221</v>
      </c>
      <c r="B86" s="586"/>
      <c r="C86" s="414">
        <v>0</v>
      </c>
      <c r="D86" s="195">
        <f t="shared" ref="D86:O86" si="2">SUM(D84:D85)</f>
        <v>6</v>
      </c>
      <c r="E86" s="195">
        <f t="shared" si="2"/>
        <v>48</v>
      </c>
      <c r="F86" s="195">
        <f t="shared" si="2"/>
        <v>50</v>
      </c>
      <c r="G86" s="195">
        <f t="shared" si="2"/>
        <v>54</v>
      </c>
      <c r="H86" s="195">
        <f t="shared" si="2"/>
        <v>63</v>
      </c>
      <c r="I86" s="195">
        <f t="shared" si="2"/>
        <v>49</v>
      </c>
      <c r="J86" s="195">
        <f t="shared" si="2"/>
        <v>30</v>
      </c>
      <c r="K86" s="195">
        <f t="shared" si="2"/>
        <v>22</v>
      </c>
      <c r="L86" s="195">
        <f t="shared" si="2"/>
        <v>10</v>
      </c>
      <c r="M86" s="195">
        <f t="shared" si="2"/>
        <v>2</v>
      </c>
      <c r="N86" s="409">
        <f t="shared" si="2"/>
        <v>4</v>
      </c>
      <c r="O86" s="410">
        <f t="shared" si="2"/>
        <v>338</v>
      </c>
    </row>
    <row r="87" spans="1:15" ht="15" customHeight="1" x14ac:dyDescent="0.3">
      <c r="A87" s="583" t="s">
        <v>222</v>
      </c>
      <c r="B87" s="382" t="s">
        <v>203</v>
      </c>
      <c r="C87" s="411">
        <v>0</v>
      </c>
      <c r="D87" s="193">
        <v>2</v>
      </c>
      <c r="E87" s="193">
        <v>6</v>
      </c>
      <c r="F87" s="193">
        <v>6</v>
      </c>
      <c r="G87" s="193">
        <v>8</v>
      </c>
      <c r="H87" s="193">
        <v>7</v>
      </c>
      <c r="I87" s="193">
        <v>25</v>
      </c>
      <c r="J87" s="193">
        <v>19</v>
      </c>
      <c r="K87" s="193">
        <v>15</v>
      </c>
      <c r="L87" s="193">
        <v>15</v>
      </c>
      <c r="M87" s="193">
        <v>8</v>
      </c>
      <c r="N87" s="406">
        <v>16</v>
      </c>
      <c r="O87" s="407">
        <v>127</v>
      </c>
    </row>
    <row r="88" spans="1:15" ht="27.6" x14ac:dyDescent="0.3">
      <c r="A88" s="584"/>
      <c r="B88" s="382" t="s">
        <v>204</v>
      </c>
      <c r="C88" s="411">
        <v>0</v>
      </c>
      <c r="D88" s="193">
        <v>4</v>
      </c>
      <c r="E88" s="193">
        <v>13</v>
      </c>
      <c r="F88" s="193">
        <v>14</v>
      </c>
      <c r="G88" s="193">
        <v>18</v>
      </c>
      <c r="H88" s="193">
        <v>42</v>
      </c>
      <c r="I88" s="193">
        <v>56</v>
      </c>
      <c r="J88" s="193">
        <v>101</v>
      </c>
      <c r="K88" s="193">
        <v>103</v>
      </c>
      <c r="L88" s="193">
        <v>73</v>
      </c>
      <c r="M88" s="193">
        <v>41</v>
      </c>
      <c r="N88" s="406">
        <v>43</v>
      </c>
      <c r="O88" s="407">
        <v>508</v>
      </c>
    </row>
    <row r="89" spans="1:15" x14ac:dyDescent="0.25">
      <c r="A89" s="585" t="s">
        <v>227</v>
      </c>
      <c r="B89" s="586"/>
      <c r="C89" s="414">
        <v>0</v>
      </c>
      <c r="D89" s="195">
        <f t="shared" ref="D89:O89" si="3">SUM(D87:D88)</f>
        <v>6</v>
      </c>
      <c r="E89" s="195">
        <f t="shared" si="3"/>
        <v>19</v>
      </c>
      <c r="F89" s="195">
        <f t="shared" si="3"/>
        <v>20</v>
      </c>
      <c r="G89" s="195">
        <f t="shared" si="3"/>
        <v>26</v>
      </c>
      <c r="H89" s="195">
        <f t="shared" si="3"/>
        <v>49</v>
      </c>
      <c r="I89" s="195">
        <f t="shared" si="3"/>
        <v>81</v>
      </c>
      <c r="J89" s="195">
        <f t="shared" si="3"/>
        <v>120</v>
      </c>
      <c r="K89" s="195">
        <f t="shared" si="3"/>
        <v>118</v>
      </c>
      <c r="L89" s="195">
        <f t="shared" si="3"/>
        <v>88</v>
      </c>
      <c r="M89" s="195">
        <f t="shared" si="3"/>
        <v>49</v>
      </c>
      <c r="N89" s="409">
        <f t="shared" si="3"/>
        <v>59</v>
      </c>
      <c r="O89" s="410">
        <f t="shared" si="3"/>
        <v>635</v>
      </c>
    </row>
    <row r="90" spans="1:15" ht="15" customHeight="1" x14ac:dyDescent="0.3">
      <c r="A90" s="583" t="s">
        <v>228</v>
      </c>
      <c r="B90" s="382" t="s">
        <v>203</v>
      </c>
      <c r="C90" s="411">
        <v>0</v>
      </c>
      <c r="D90" s="193">
        <v>2</v>
      </c>
      <c r="E90" s="193">
        <v>8</v>
      </c>
      <c r="F90" s="193">
        <v>3</v>
      </c>
      <c r="G90" s="193">
        <v>2</v>
      </c>
      <c r="H90" s="193">
        <v>1</v>
      </c>
      <c r="I90" s="193">
        <v>3</v>
      </c>
      <c r="J90" s="412">
        <v>0</v>
      </c>
      <c r="K90" s="412">
        <v>0</v>
      </c>
      <c r="L90" s="412">
        <v>0</v>
      </c>
      <c r="M90" s="412">
        <v>0</v>
      </c>
      <c r="N90" s="413">
        <v>0</v>
      </c>
      <c r="O90" s="407">
        <v>19</v>
      </c>
    </row>
    <row r="91" spans="1:15" ht="27.6" x14ac:dyDescent="0.3">
      <c r="A91" s="584"/>
      <c r="B91" s="382" t="s">
        <v>204</v>
      </c>
      <c r="C91" s="411">
        <v>0</v>
      </c>
      <c r="D91" s="193">
        <v>3</v>
      </c>
      <c r="E91" s="193">
        <v>15</v>
      </c>
      <c r="F91" s="193">
        <v>15</v>
      </c>
      <c r="G91" s="193">
        <v>11</v>
      </c>
      <c r="H91" s="193">
        <v>14</v>
      </c>
      <c r="I91" s="193">
        <v>8</v>
      </c>
      <c r="J91" s="193">
        <v>4</v>
      </c>
      <c r="K91" s="193">
        <v>1</v>
      </c>
      <c r="L91" s="193">
        <v>2</v>
      </c>
      <c r="M91" s="412">
        <v>0</v>
      </c>
      <c r="N91" s="406">
        <v>1</v>
      </c>
      <c r="O91" s="407">
        <v>74</v>
      </c>
    </row>
    <row r="92" spans="1:15" x14ac:dyDescent="0.25">
      <c r="A92" s="585" t="s">
        <v>232</v>
      </c>
      <c r="B92" s="586"/>
      <c r="C92" s="414">
        <v>0</v>
      </c>
      <c r="D92" s="195">
        <f t="shared" ref="D92:O92" si="4">SUM(D90:D91)</f>
        <v>5</v>
      </c>
      <c r="E92" s="195">
        <f t="shared" si="4"/>
        <v>23</v>
      </c>
      <c r="F92" s="195">
        <f t="shared" si="4"/>
        <v>18</v>
      </c>
      <c r="G92" s="195">
        <f t="shared" si="4"/>
        <v>13</v>
      </c>
      <c r="H92" s="195">
        <f t="shared" si="4"/>
        <v>15</v>
      </c>
      <c r="I92" s="195">
        <f t="shared" si="4"/>
        <v>11</v>
      </c>
      <c r="J92" s="195">
        <f t="shared" si="4"/>
        <v>4</v>
      </c>
      <c r="K92" s="195">
        <f t="shared" si="4"/>
        <v>1</v>
      </c>
      <c r="L92" s="195">
        <f t="shared" si="4"/>
        <v>2</v>
      </c>
      <c r="M92" s="415">
        <v>0</v>
      </c>
      <c r="N92" s="416">
        <v>0</v>
      </c>
      <c r="O92" s="410">
        <f t="shared" si="4"/>
        <v>93</v>
      </c>
    </row>
    <row r="93" spans="1:15" ht="15" customHeight="1" x14ac:dyDescent="0.3">
      <c r="A93" s="583" t="s">
        <v>233</v>
      </c>
      <c r="B93" s="382" t="s">
        <v>203</v>
      </c>
      <c r="C93" s="411">
        <v>0</v>
      </c>
      <c r="D93" s="193">
        <v>1</v>
      </c>
      <c r="E93" s="412">
        <v>0</v>
      </c>
      <c r="F93" s="193">
        <v>1</v>
      </c>
      <c r="G93" s="412">
        <v>0</v>
      </c>
      <c r="H93" s="412">
        <v>0</v>
      </c>
      <c r="I93" s="193">
        <v>1</v>
      </c>
      <c r="J93" s="193">
        <v>1</v>
      </c>
      <c r="K93" s="193">
        <v>1</v>
      </c>
      <c r="L93" s="412">
        <v>0</v>
      </c>
      <c r="M93" s="412">
        <v>0</v>
      </c>
      <c r="N93" s="413">
        <v>0</v>
      </c>
      <c r="O93" s="407">
        <v>5</v>
      </c>
    </row>
    <row r="94" spans="1:15" ht="27.6" x14ac:dyDescent="0.3">
      <c r="A94" s="584"/>
      <c r="B94" s="382" t="s">
        <v>204</v>
      </c>
      <c r="C94" s="411">
        <v>0</v>
      </c>
      <c r="D94" s="412">
        <v>0</v>
      </c>
      <c r="E94" s="193">
        <v>1</v>
      </c>
      <c r="F94" s="193">
        <v>2</v>
      </c>
      <c r="G94" s="412">
        <v>0</v>
      </c>
      <c r="H94" s="193">
        <v>1</v>
      </c>
      <c r="I94" s="412">
        <v>0</v>
      </c>
      <c r="J94" s="193">
        <v>1</v>
      </c>
      <c r="K94" s="412">
        <v>0</v>
      </c>
      <c r="L94" s="193">
        <v>1</v>
      </c>
      <c r="M94" s="193">
        <v>1</v>
      </c>
      <c r="N94" s="413">
        <v>0</v>
      </c>
      <c r="O94" s="407">
        <v>7</v>
      </c>
    </row>
    <row r="95" spans="1:15" x14ac:dyDescent="0.25">
      <c r="A95" s="585" t="s">
        <v>235</v>
      </c>
      <c r="B95" s="586"/>
      <c r="C95" s="414">
        <v>0</v>
      </c>
      <c r="D95" s="195">
        <f t="shared" ref="D95:O95" si="5">SUM(D93:D94)</f>
        <v>1</v>
      </c>
      <c r="E95" s="195">
        <f t="shared" si="5"/>
        <v>1</v>
      </c>
      <c r="F95" s="195" t="s">
        <v>473</v>
      </c>
      <c r="G95" s="415">
        <v>0</v>
      </c>
      <c r="H95" s="195">
        <f t="shared" si="5"/>
        <v>1</v>
      </c>
      <c r="I95" s="195">
        <f t="shared" si="5"/>
        <v>1</v>
      </c>
      <c r="J95" s="195">
        <f t="shared" si="5"/>
        <v>2</v>
      </c>
      <c r="K95" s="195">
        <f t="shared" si="5"/>
        <v>1</v>
      </c>
      <c r="L95" s="415">
        <f t="shared" si="5"/>
        <v>1</v>
      </c>
      <c r="M95" s="195">
        <f t="shared" si="5"/>
        <v>1</v>
      </c>
      <c r="N95" s="416">
        <v>0</v>
      </c>
      <c r="O95" s="410">
        <f t="shared" si="5"/>
        <v>12</v>
      </c>
    </row>
    <row r="96" spans="1:15" ht="15" customHeight="1" x14ac:dyDescent="0.3">
      <c r="A96" s="583" t="s">
        <v>236</v>
      </c>
      <c r="B96" s="382" t="s">
        <v>203</v>
      </c>
      <c r="C96" s="405">
        <v>5</v>
      </c>
      <c r="D96" s="193">
        <v>1511</v>
      </c>
      <c r="E96" s="193">
        <v>1436</v>
      </c>
      <c r="F96" s="193">
        <v>749</v>
      </c>
      <c r="G96" s="193">
        <v>399</v>
      </c>
      <c r="H96" s="193">
        <v>295</v>
      </c>
      <c r="I96" s="193">
        <v>233</v>
      </c>
      <c r="J96" s="193">
        <v>165</v>
      </c>
      <c r="K96" s="193">
        <v>107</v>
      </c>
      <c r="L96" s="193">
        <v>58</v>
      </c>
      <c r="M96" s="193">
        <v>17</v>
      </c>
      <c r="N96" s="406">
        <v>6</v>
      </c>
      <c r="O96" s="407">
        <v>4981</v>
      </c>
    </row>
    <row r="97" spans="1:16" ht="27.6" x14ac:dyDescent="0.3">
      <c r="A97" s="584"/>
      <c r="B97" s="382" t="s">
        <v>204</v>
      </c>
      <c r="C97" s="405">
        <v>3</v>
      </c>
      <c r="D97" s="193">
        <v>1067</v>
      </c>
      <c r="E97" s="193">
        <v>2510</v>
      </c>
      <c r="F97" s="193">
        <v>1925</v>
      </c>
      <c r="G97" s="193">
        <v>1294</v>
      </c>
      <c r="H97" s="193">
        <v>1138</v>
      </c>
      <c r="I97" s="193">
        <v>893</v>
      </c>
      <c r="J97" s="193">
        <v>694</v>
      </c>
      <c r="K97" s="193">
        <v>448</v>
      </c>
      <c r="L97" s="193">
        <v>227</v>
      </c>
      <c r="M97" s="193">
        <v>78</v>
      </c>
      <c r="N97" s="406">
        <v>25</v>
      </c>
      <c r="O97" s="407">
        <v>10302</v>
      </c>
    </row>
    <row r="98" spans="1:16" x14ac:dyDescent="0.25">
      <c r="A98" s="585" t="s">
        <v>238</v>
      </c>
      <c r="B98" s="586"/>
      <c r="C98" s="408">
        <f>SUM(C96:C97)</f>
        <v>8</v>
      </c>
      <c r="D98" s="195">
        <f t="shared" ref="D98:O98" si="6">SUM(D96:D97)</f>
        <v>2578</v>
      </c>
      <c r="E98" s="195">
        <f t="shared" si="6"/>
        <v>3946</v>
      </c>
      <c r="F98" s="195">
        <f t="shared" si="6"/>
        <v>2674</v>
      </c>
      <c r="G98" s="195">
        <f t="shared" si="6"/>
        <v>1693</v>
      </c>
      <c r="H98" s="195">
        <f t="shared" si="6"/>
        <v>1433</v>
      </c>
      <c r="I98" s="195">
        <f t="shared" si="6"/>
        <v>1126</v>
      </c>
      <c r="J98" s="195">
        <f t="shared" si="6"/>
        <v>859</v>
      </c>
      <c r="K98" s="195">
        <f t="shared" si="6"/>
        <v>555</v>
      </c>
      <c r="L98" s="195">
        <f t="shared" si="6"/>
        <v>285</v>
      </c>
      <c r="M98" s="195">
        <f t="shared" si="6"/>
        <v>95</v>
      </c>
      <c r="N98" s="409">
        <f t="shared" si="6"/>
        <v>31</v>
      </c>
      <c r="O98" s="410">
        <f t="shared" si="6"/>
        <v>15283</v>
      </c>
    </row>
    <row r="99" spans="1:16" ht="15" customHeight="1" x14ac:dyDescent="0.3">
      <c r="A99" s="583" t="s">
        <v>239</v>
      </c>
      <c r="B99" s="382" t="s">
        <v>203</v>
      </c>
      <c r="C99" s="411">
        <v>0</v>
      </c>
      <c r="D99" s="193">
        <v>9</v>
      </c>
      <c r="E99" s="193">
        <v>16</v>
      </c>
      <c r="F99" s="193">
        <v>18</v>
      </c>
      <c r="G99" s="193">
        <v>18</v>
      </c>
      <c r="H99" s="193">
        <v>31</v>
      </c>
      <c r="I99" s="193">
        <v>40</v>
      </c>
      <c r="J99" s="193">
        <v>44</v>
      </c>
      <c r="K99" s="193">
        <v>39</v>
      </c>
      <c r="L99" s="193">
        <v>37</v>
      </c>
      <c r="M99" s="193">
        <v>47</v>
      </c>
      <c r="N99" s="406">
        <v>82</v>
      </c>
      <c r="O99" s="407">
        <v>381</v>
      </c>
    </row>
    <row r="100" spans="1:16" ht="27.6" x14ac:dyDescent="0.3">
      <c r="A100" s="584"/>
      <c r="B100" s="382" t="s">
        <v>204</v>
      </c>
      <c r="C100" s="411">
        <v>0</v>
      </c>
      <c r="D100" s="193">
        <v>4</v>
      </c>
      <c r="E100" s="193">
        <v>10</v>
      </c>
      <c r="F100" s="193">
        <v>27</v>
      </c>
      <c r="G100" s="193">
        <v>48</v>
      </c>
      <c r="H100" s="193">
        <v>53</v>
      </c>
      <c r="I100" s="193">
        <v>70</v>
      </c>
      <c r="J100" s="193">
        <v>84</v>
      </c>
      <c r="K100" s="193">
        <v>101</v>
      </c>
      <c r="L100" s="193">
        <v>64</v>
      </c>
      <c r="M100" s="193">
        <v>53</v>
      </c>
      <c r="N100" s="406">
        <v>76</v>
      </c>
      <c r="O100" s="407">
        <v>590</v>
      </c>
    </row>
    <row r="101" spans="1:16" ht="14.4" thickBot="1" x14ac:dyDescent="0.3">
      <c r="A101" s="590" t="s">
        <v>241</v>
      </c>
      <c r="B101" s="591"/>
      <c r="C101" s="414">
        <v>0</v>
      </c>
      <c r="D101" s="417">
        <f t="shared" ref="D101:O101" si="7">SUM(D99:D100)</f>
        <v>13</v>
      </c>
      <c r="E101" s="417">
        <f t="shared" si="7"/>
        <v>26</v>
      </c>
      <c r="F101" s="417">
        <f t="shared" si="7"/>
        <v>45</v>
      </c>
      <c r="G101" s="417">
        <f t="shared" si="7"/>
        <v>66</v>
      </c>
      <c r="H101" s="417">
        <f t="shared" si="7"/>
        <v>84</v>
      </c>
      <c r="I101" s="417">
        <f t="shared" si="7"/>
        <v>110</v>
      </c>
      <c r="J101" s="417">
        <f t="shared" si="7"/>
        <v>128</v>
      </c>
      <c r="K101" s="417">
        <f t="shared" si="7"/>
        <v>140</v>
      </c>
      <c r="L101" s="417">
        <f t="shared" si="7"/>
        <v>101</v>
      </c>
      <c r="M101" s="417">
        <f t="shared" si="7"/>
        <v>100</v>
      </c>
      <c r="N101" s="418">
        <f t="shared" si="7"/>
        <v>158</v>
      </c>
      <c r="O101" s="419">
        <f t="shared" si="7"/>
        <v>971</v>
      </c>
    </row>
    <row r="102" spans="1:16" ht="15" thickTop="1" thickBot="1" x14ac:dyDescent="0.3">
      <c r="A102" s="596" t="s">
        <v>262</v>
      </c>
      <c r="B102" s="597"/>
      <c r="C102" s="420">
        <v>7</v>
      </c>
      <c r="D102" s="421">
        <v>1724</v>
      </c>
      <c r="E102" s="421">
        <v>2716</v>
      </c>
      <c r="F102" s="421">
        <v>2601</v>
      </c>
      <c r="G102" s="421">
        <v>2612</v>
      </c>
      <c r="H102" s="421">
        <v>2463</v>
      </c>
      <c r="I102" s="421">
        <v>2136</v>
      </c>
      <c r="J102" s="421">
        <v>1644</v>
      </c>
      <c r="K102" s="421">
        <v>1026</v>
      </c>
      <c r="L102" s="421">
        <v>554</v>
      </c>
      <c r="M102" s="421">
        <v>222</v>
      </c>
      <c r="N102" s="422">
        <v>184</v>
      </c>
      <c r="O102" s="423">
        <v>17889</v>
      </c>
    </row>
    <row r="103" spans="1:16" ht="15" thickTop="1" thickBot="1" x14ac:dyDescent="0.3">
      <c r="A103" s="596" t="s">
        <v>204</v>
      </c>
      <c r="B103" s="597"/>
      <c r="C103" s="424">
        <v>5</v>
      </c>
      <c r="D103" s="207">
        <v>1261</v>
      </c>
      <c r="E103" s="207">
        <v>4899</v>
      </c>
      <c r="F103" s="207">
        <v>8409</v>
      </c>
      <c r="G103" s="207">
        <v>11966</v>
      </c>
      <c r="H103" s="207">
        <v>15262</v>
      </c>
      <c r="I103" s="207">
        <v>17335</v>
      </c>
      <c r="J103" s="207">
        <v>19174</v>
      </c>
      <c r="K103" s="207">
        <v>17645</v>
      </c>
      <c r="L103" s="207">
        <v>11047</v>
      </c>
      <c r="M103" s="207">
        <v>3913</v>
      </c>
      <c r="N103" s="425">
        <v>1363</v>
      </c>
      <c r="O103" s="426">
        <v>112279</v>
      </c>
    </row>
    <row r="104" spans="1:16" ht="15" thickTop="1" thickBot="1" x14ac:dyDescent="0.3">
      <c r="A104" s="596" t="s">
        <v>103</v>
      </c>
      <c r="B104" s="597"/>
      <c r="C104" s="424">
        <f>SUM(C102:C103)</f>
        <v>12</v>
      </c>
      <c r="D104" s="207">
        <f t="shared" ref="D104:O104" si="8">SUM(D102:D103)</f>
        <v>2985</v>
      </c>
      <c r="E104" s="207">
        <f t="shared" si="8"/>
        <v>7615</v>
      </c>
      <c r="F104" s="207">
        <f t="shared" si="8"/>
        <v>11010</v>
      </c>
      <c r="G104" s="207">
        <f t="shared" si="8"/>
        <v>14578</v>
      </c>
      <c r="H104" s="207">
        <f t="shared" si="8"/>
        <v>17725</v>
      </c>
      <c r="I104" s="207">
        <f t="shared" si="8"/>
        <v>19471</v>
      </c>
      <c r="J104" s="207">
        <f t="shared" si="8"/>
        <v>20818</v>
      </c>
      <c r="K104" s="207">
        <f t="shared" si="8"/>
        <v>18671</v>
      </c>
      <c r="L104" s="207">
        <f t="shared" si="8"/>
        <v>11601</v>
      </c>
      <c r="M104" s="207">
        <f t="shared" si="8"/>
        <v>4135</v>
      </c>
      <c r="N104" s="425">
        <f t="shared" si="8"/>
        <v>1547</v>
      </c>
      <c r="O104" s="426">
        <f t="shared" si="8"/>
        <v>130168</v>
      </c>
    </row>
    <row r="105" spans="1:16" ht="14.4" thickTop="1" x14ac:dyDescent="0.25"/>
    <row r="106" spans="1:16" x14ac:dyDescent="0.25">
      <c r="A106" s="185" t="s">
        <v>263</v>
      </c>
    </row>
    <row r="107" spans="1:16" ht="14.4" thickBot="1" x14ac:dyDescent="0.3"/>
    <row r="108" spans="1:16" ht="42.6" thickTop="1" thickBot="1" x14ac:dyDescent="0.3">
      <c r="A108" s="376" t="s">
        <v>201</v>
      </c>
      <c r="B108" s="376" t="s">
        <v>202</v>
      </c>
      <c r="C108" s="302" t="s">
        <v>247</v>
      </c>
      <c r="D108" s="297" t="s">
        <v>264</v>
      </c>
      <c r="E108" s="297" t="s">
        <v>265</v>
      </c>
      <c r="F108" s="297" t="s">
        <v>266</v>
      </c>
      <c r="G108" s="297" t="s">
        <v>267</v>
      </c>
      <c r="H108" s="297" t="s">
        <v>268</v>
      </c>
      <c r="I108" s="297" t="s">
        <v>269</v>
      </c>
      <c r="J108" s="297" t="s">
        <v>270</v>
      </c>
      <c r="K108" s="297" t="s">
        <v>271</v>
      </c>
      <c r="L108" s="297" t="s">
        <v>272</v>
      </c>
      <c r="M108" s="297" t="s">
        <v>273</v>
      </c>
      <c r="N108" s="297" t="s">
        <v>258</v>
      </c>
      <c r="O108" s="301" t="s">
        <v>274</v>
      </c>
      <c r="P108" s="298" t="s">
        <v>103</v>
      </c>
    </row>
    <row r="109" spans="1:16" ht="15.6" thickTop="1" thickBot="1" x14ac:dyDescent="0.35">
      <c r="A109" s="588" t="s">
        <v>206</v>
      </c>
      <c r="B109" s="377" t="s">
        <v>207</v>
      </c>
      <c r="C109" s="428">
        <v>3123</v>
      </c>
      <c r="D109" s="213">
        <v>31647</v>
      </c>
      <c r="E109" s="213">
        <v>21259</v>
      </c>
      <c r="F109" s="213">
        <v>7688</v>
      </c>
      <c r="G109" s="213">
        <v>3701</v>
      </c>
      <c r="H109" s="213">
        <v>1758</v>
      </c>
      <c r="I109" s="213">
        <v>1004</v>
      </c>
      <c r="J109" s="213">
        <v>493</v>
      </c>
      <c r="K109" s="213">
        <v>241</v>
      </c>
      <c r="L109" s="213">
        <v>116</v>
      </c>
      <c r="M109" s="213">
        <v>47</v>
      </c>
      <c r="N109" s="213">
        <v>86</v>
      </c>
      <c r="O109" s="429">
        <v>10730</v>
      </c>
      <c r="P109" s="430">
        <v>81893</v>
      </c>
    </row>
    <row r="110" spans="1:16" ht="28.2" thickBot="1" x14ac:dyDescent="0.35">
      <c r="A110" s="589"/>
      <c r="B110" s="382" t="s">
        <v>208</v>
      </c>
      <c r="C110" s="428">
        <v>11</v>
      </c>
      <c r="D110" s="213">
        <v>117</v>
      </c>
      <c r="E110" s="213">
        <v>148</v>
      </c>
      <c r="F110" s="213">
        <v>109</v>
      </c>
      <c r="G110" s="213">
        <v>98</v>
      </c>
      <c r="H110" s="213">
        <v>91</v>
      </c>
      <c r="I110" s="213">
        <v>70</v>
      </c>
      <c r="J110" s="213">
        <v>41</v>
      </c>
      <c r="K110" s="213">
        <v>24</v>
      </c>
      <c r="L110" s="213">
        <v>7</v>
      </c>
      <c r="M110" s="213">
        <v>1</v>
      </c>
      <c r="N110" s="213">
        <v>3</v>
      </c>
      <c r="O110" s="429">
        <v>171</v>
      </c>
      <c r="P110" s="430">
        <v>891</v>
      </c>
    </row>
    <row r="111" spans="1:16" ht="28.2" thickBot="1" x14ac:dyDescent="0.35">
      <c r="A111" s="589"/>
      <c r="B111" s="382" t="s">
        <v>209</v>
      </c>
      <c r="C111" s="428">
        <v>1</v>
      </c>
      <c r="D111" s="213">
        <v>15</v>
      </c>
      <c r="E111" s="213">
        <v>36</v>
      </c>
      <c r="F111" s="213">
        <v>32</v>
      </c>
      <c r="G111" s="213">
        <v>41</v>
      </c>
      <c r="H111" s="213">
        <v>24</v>
      </c>
      <c r="I111" s="213">
        <v>36</v>
      </c>
      <c r="J111" s="213">
        <v>32</v>
      </c>
      <c r="K111" s="213">
        <v>16</v>
      </c>
      <c r="L111" s="213">
        <v>6</v>
      </c>
      <c r="M111" s="213">
        <v>1</v>
      </c>
      <c r="N111" s="213">
        <v>1</v>
      </c>
      <c r="O111" s="429">
        <v>49</v>
      </c>
      <c r="P111" s="430">
        <v>290</v>
      </c>
    </row>
    <row r="112" spans="1:16" ht="28.2" thickBot="1" x14ac:dyDescent="0.35">
      <c r="A112" s="589"/>
      <c r="B112" s="382" t="s">
        <v>424</v>
      </c>
      <c r="C112" s="431">
        <v>0</v>
      </c>
      <c r="D112" s="432">
        <v>0</v>
      </c>
      <c r="E112" s="213">
        <v>1</v>
      </c>
      <c r="F112" s="213">
        <v>1</v>
      </c>
      <c r="G112" s="432">
        <v>0</v>
      </c>
      <c r="H112" s="213">
        <v>1</v>
      </c>
      <c r="I112" s="432">
        <v>0</v>
      </c>
      <c r="J112" s="432">
        <v>0</v>
      </c>
      <c r="K112" s="432">
        <v>0</v>
      </c>
      <c r="L112" s="432">
        <v>0</v>
      </c>
      <c r="M112" s="432">
        <v>0</v>
      </c>
      <c r="N112" s="432">
        <v>0</v>
      </c>
      <c r="O112" s="433">
        <v>0</v>
      </c>
      <c r="P112" s="430">
        <v>3</v>
      </c>
    </row>
    <row r="113" spans="1:16" ht="15" thickBot="1" x14ac:dyDescent="0.35">
      <c r="A113" s="584"/>
      <c r="B113" s="382" t="s">
        <v>210</v>
      </c>
      <c r="C113" s="428">
        <v>37</v>
      </c>
      <c r="D113" s="213">
        <v>348</v>
      </c>
      <c r="E113" s="213">
        <v>247</v>
      </c>
      <c r="F113" s="213">
        <v>172</v>
      </c>
      <c r="G113" s="213">
        <v>144</v>
      </c>
      <c r="H113" s="213">
        <v>111</v>
      </c>
      <c r="I113" s="213">
        <v>110</v>
      </c>
      <c r="J113" s="213">
        <v>75</v>
      </c>
      <c r="K113" s="213">
        <v>52</v>
      </c>
      <c r="L113" s="213">
        <v>22</v>
      </c>
      <c r="M113" s="213">
        <v>7</v>
      </c>
      <c r="N113" s="213">
        <v>6</v>
      </c>
      <c r="O113" s="429">
        <v>228</v>
      </c>
      <c r="P113" s="430">
        <v>1559</v>
      </c>
    </row>
    <row r="114" spans="1:16" ht="14.4" thickBot="1" x14ac:dyDescent="0.3">
      <c r="A114" s="585" t="s">
        <v>211</v>
      </c>
      <c r="B114" s="586"/>
      <c r="C114" s="434">
        <v>3172</v>
      </c>
      <c r="D114" s="217">
        <v>32127</v>
      </c>
      <c r="E114" s="217">
        <v>21691</v>
      </c>
      <c r="F114" s="217">
        <v>8002</v>
      </c>
      <c r="G114" s="217">
        <v>3984</v>
      </c>
      <c r="H114" s="217">
        <v>1985</v>
      </c>
      <c r="I114" s="217">
        <v>1220</v>
      </c>
      <c r="J114" s="217">
        <v>641</v>
      </c>
      <c r="K114" s="217">
        <v>333</v>
      </c>
      <c r="L114" s="217">
        <v>151</v>
      </c>
      <c r="M114" s="217">
        <v>56</v>
      </c>
      <c r="N114" s="217">
        <v>96</v>
      </c>
      <c r="O114" s="435">
        <v>11178</v>
      </c>
      <c r="P114" s="436">
        <v>84636</v>
      </c>
    </row>
    <row r="115" spans="1:16" ht="28.2" thickBot="1" x14ac:dyDescent="0.35">
      <c r="A115" s="583" t="s">
        <v>212</v>
      </c>
      <c r="B115" s="382" t="s">
        <v>213</v>
      </c>
      <c r="C115" s="428">
        <v>1370</v>
      </c>
      <c r="D115" s="213">
        <v>9529</v>
      </c>
      <c r="E115" s="213">
        <v>6268</v>
      </c>
      <c r="F115" s="213">
        <v>2944</v>
      </c>
      <c r="G115" s="213">
        <v>1919</v>
      </c>
      <c r="H115" s="213">
        <v>989</v>
      </c>
      <c r="I115" s="213">
        <v>654</v>
      </c>
      <c r="J115" s="213">
        <v>311</v>
      </c>
      <c r="K115" s="213">
        <v>166</v>
      </c>
      <c r="L115" s="213">
        <v>43</v>
      </c>
      <c r="M115" s="213">
        <v>21</v>
      </c>
      <c r="N115" s="213">
        <v>25</v>
      </c>
      <c r="O115" s="429">
        <v>2601</v>
      </c>
      <c r="P115" s="430">
        <v>26840</v>
      </c>
    </row>
    <row r="116" spans="1:16" ht="15" thickBot="1" x14ac:dyDescent="0.35">
      <c r="A116" s="584"/>
      <c r="B116" s="382" t="s">
        <v>214</v>
      </c>
      <c r="C116" s="428">
        <v>68</v>
      </c>
      <c r="D116" s="213">
        <v>482</v>
      </c>
      <c r="E116" s="213">
        <v>313</v>
      </c>
      <c r="F116" s="213">
        <v>173</v>
      </c>
      <c r="G116" s="213">
        <v>116</v>
      </c>
      <c r="H116" s="213">
        <v>62</v>
      </c>
      <c r="I116" s="213">
        <v>38</v>
      </c>
      <c r="J116" s="213">
        <v>20</v>
      </c>
      <c r="K116" s="213">
        <v>3</v>
      </c>
      <c r="L116" s="432">
        <v>0</v>
      </c>
      <c r="M116" s="432">
        <v>0</v>
      </c>
      <c r="N116" s="213">
        <v>1</v>
      </c>
      <c r="O116" s="429">
        <v>89</v>
      </c>
      <c r="P116" s="430">
        <v>1365</v>
      </c>
    </row>
    <row r="117" spans="1:16" ht="14.4" thickBot="1" x14ac:dyDescent="0.3">
      <c r="A117" s="585" t="s">
        <v>215</v>
      </c>
      <c r="B117" s="586"/>
      <c r="C117" s="434">
        <v>1438</v>
      </c>
      <c r="D117" s="217">
        <v>10011</v>
      </c>
      <c r="E117" s="217">
        <v>6581</v>
      </c>
      <c r="F117" s="217">
        <v>3117</v>
      </c>
      <c r="G117" s="217">
        <v>2035</v>
      </c>
      <c r="H117" s="217">
        <v>1051</v>
      </c>
      <c r="I117" s="217">
        <v>692</v>
      </c>
      <c r="J117" s="217">
        <v>331</v>
      </c>
      <c r="K117" s="217">
        <v>169</v>
      </c>
      <c r="L117" s="217">
        <v>43</v>
      </c>
      <c r="M117" s="217">
        <v>21</v>
      </c>
      <c r="N117" s="217">
        <v>26</v>
      </c>
      <c r="O117" s="435">
        <v>2690</v>
      </c>
      <c r="P117" s="436">
        <v>28205</v>
      </c>
    </row>
    <row r="118" spans="1:16" ht="15" thickBot="1" x14ac:dyDescent="0.35">
      <c r="A118" s="583" t="s">
        <v>216</v>
      </c>
      <c r="B118" s="382" t="s">
        <v>217</v>
      </c>
      <c r="C118" s="428">
        <v>7</v>
      </c>
      <c r="D118" s="213">
        <v>39</v>
      </c>
      <c r="E118" s="213">
        <v>25</v>
      </c>
      <c r="F118" s="213">
        <v>14</v>
      </c>
      <c r="G118" s="213">
        <v>6</v>
      </c>
      <c r="H118" s="213">
        <v>5</v>
      </c>
      <c r="I118" s="213">
        <v>7</v>
      </c>
      <c r="J118" s="213">
        <v>2</v>
      </c>
      <c r="K118" s="432">
        <v>0</v>
      </c>
      <c r="L118" s="432">
        <v>0</v>
      </c>
      <c r="M118" s="432">
        <v>0</v>
      </c>
      <c r="N118" s="432">
        <v>0</v>
      </c>
      <c r="O118" s="429">
        <v>14</v>
      </c>
      <c r="P118" s="430">
        <v>119</v>
      </c>
    </row>
    <row r="119" spans="1:16" ht="28.2" thickBot="1" x14ac:dyDescent="0.35">
      <c r="A119" s="589"/>
      <c r="B119" s="382" t="s">
        <v>218</v>
      </c>
      <c r="C119" s="428">
        <v>1</v>
      </c>
      <c r="D119" s="213">
        <v>17</v>
      </c>
      <c r="E119" s="213">
        <v>7</v>
      </c>
      <c r="F119" s="213">
        <v>6</v>
      </c>
      <c r="G119" s="213">
        <v>9</v>
      </c>
      <c r="H119" s="213">
        <v>3</v>
      </c>
      <c r="I119" s="432">
        <v>0</v>
      </c>
      <c r="J119" s="432">
        <v>0</v>
      </c>
      <c r="K119" s="432">
        <v>0</v>
      </c>
      <c r="L119" s="432">
        <v>0</v>
      </c>
      <c r="M119" s="432">
        <v>0</v>
      </c>
      <c r="N119" s="432">
        <v>0</v>
      </c>
      <c r="O119" s="429">
        <v>8</v>
      </c>
      <c r="P119" s="430">
        <v>51</v>
      </c>
    </row>
    <row r="120" spans="1:16" ht="28.2" thickBot="1" x14ac:dyDescent="0.35">
      <c r="A120" s="589"/>
      <c r="B120" s="382" t="s">
        <v>219</v>
      </c>
      <c r="C120" s="428">
        <v>15</v>
      </c>
      <c r="D120" s="213">
        <v>69</v>
      </c>
      <c r="E120" s="213">
        <v>19</v>
      </c>
      <c r="F120" s="213">
        <v>5</v>
      </c>
      <c r="G120" s="213">
        <v>3</v>
      </c>
      <c r="H120" s="213">
        <v>3</v>
      </c>
      <c r="I120" s="213">
        <v>1</v>
      </c>
      <c r="J120" s="213">
        <v>2</v>
      </c>
      <c r="K120" s="432">
        <v>0</v>
      </c>
      <c r="L120" s="432">
        <v>0</v>
      </c>
      <c r="M120" s="432">
        <v>0</v>
      </c>
      <c r="N120" s="213">
        <v>2</v>
      </c>
      <c r="O120" s="429">
        <v>9</v>
      </c>
      <c r="P120" s="430">
        <v>128</v>
      </c>
    </row>
    <row r="121" spans="1:16" ht="28.2" thickBot="1" x14ac:dyDescent="0.35">
      <c r="A121" s="589"/>
      <c r="B121" s="382" t="s">
        <v>472</v>
      </c>
      <c r="C121" s="431">
        <v>0</v>
      </c>
      <c r="D121" s="213">
        <v>1</v>
      </c>
      <c r="E121" s="432">
        <v>0</v>
      </c>
      <c r="F121" s="213">
        <v>1</v>
      </c>
      <c r="G121" s="432">
        <v>0</v>
      </c>
      <c r="H121" s="432">
        <v>0</v>
      </c>
      <c r="I121" s="432">
        <v>0</v>
      </c>
      <c r="J121" s="432">
        <v>0</v>
      </c>
      <c r="K121" s="432">
        <v>0</v>
      </c>
      <c r="L121" s="432">
        <v>0</v>
      </c>
      <c r="M121" s="432">
        <v>0</v>
      </c>
      <c r="N121" s="432">
        <v>0</v>
      </c>
      <c r="O121" s="433">
        <v>0</v>
      </c>
      <c r="P121" s="430">
        <v>2</v>
      </c>
    </row>
    <row r="122" spans="1:16" ht="15" thickBot="1" x14ac:dyDescent="0.35">
      <c r="A122" s="584"/>
      <c r="B122" s="382" t="s">
        <v>220</v>
      </c>
      <c r="C122" s="431">
        <v>0</v>
      </c>
      <c r="D122" s="213">
        <v>15</v>
      </c>
      <c r="E122" s="213">
        <v>6</v>
      </c>
      <c r="F122" s="213">
        <v>2</v>
      </c>
      <c r="G122" s="213">
        <v>4</v>
      </c>
      <c r="H122" s="213">
        <v>3</v>
      </c>
      <c r="I122" s="213">
        <v>1</v>
      </c>
      <c r="J122" s="213">
        <v>2</v>
      </c>
      <c r="K122" s="213">
        <v>1</v>
      </c>
      <c r="L122" s="432">
        <v>0</v>
      </c>
      <c r="M122" s="432">
        <v>0</v>
      </c>
      <c r="N122" s="432">
        <v>0</v>
      </c>
      <c r="O122" s="429">
        <v>4</v>
      </c>
      <c r="P122" s="430">
        <v>38</v>
      </c>
    </row>
    <row r="123" spans="1:16" ht="35.25" customHeight="1" thickBot="1" x14ac:dyDescent="0.3">
      <c r="A123" s="585" t="s">
        <v>221</v>
      </c>
      <c r="B123" s="586"/>
      <c r="C123" s="434">
        <v>23</v>
      </c>
      <c r="D123" s="217">
        <v>141</v>
      </c>
      <c r="E123" s="217">
        <v>57</v>
      </c>
      <c r="F123" s="217">
        <v>28</v>
      </c>
      <c r="G123" s="217">
        <v>22</v>
      </c>
      <c r="H123" s="217">
        <v>14</v>
      </c>
      <c r="I123" s="217">
        <v>9</v>
      </c>
      <c r="J123" s="217">
        <v>6</v>
      </c>
      <c r="K123" s="217">
        <v>1</v>
      </c>
      <c r="L123" s="217"/>
      <c r="M123" s="217"/>
      <c r="N123" s="217">
        <v>2</v>
      </c>
      <c r="O123" s="435">
        <v>35</v>
      </c>
      <c r="P123" s="436">
        <v>338</v>
      </c>
    </row>
    <row r="124" spans="1:16" ht="28.2" thickBot="1" x14ac:dyDescent="0.35">
      <c r="A124" s="583" t="s">
        <v>222</v>
      </c>
      <c r="B124" s="382" t="s">
        <v>223</v>
      </c>
      <c r="C124" s="428">
        <v>4</v>
      </c>
      <c r="D124" s="213">
        <v>33</v>
      </c>
      <c r="E124" s="213">
        <v>20</v>
      </c>
      <c r="F124" s="213">
        <v>31</v>
      </c>
      <c r="G124" s="213">
        <v>18</v>
      </c>
      <c r="H124" s="213">
        <v>24</v>
      </c>
      <c r="I124" s="213">
        <v>18</v>
      </c>
      <c r="J124" s="213">
        <v>10</v>
      </c>
      <c r="K124" s="213">
        <v>8</v>
      </c>
      <c r="L124" s="213">
        <v>5</v>
      </c>
      <c r="M124" s="213">
        <v>2</v>
      </c>
      <c r="N124" s="213">
        <v>4</v>
      </c>
      <c r="O124" s="429">
        <v>5</v>
      </c>
      <c r="P124" s="430">
        <v>182</v>
      </c>
    </row>
    <row r="125" spans="1:16" ht="42" thickBot="1" x14ac:dyDescent="0.35">
      <c r="A125" s="589"/>
      <c r="B125" s="382" t="s">
        <v>224</v>
      </c>
      <c r="C125" s="428">
        <v>11</v>
      </c>
      <c r="D125" s="213">
        <v>46</v>
      </c>
      <c r="E125" s="213">
        <v>41</v>
      </c>
      <c r="F125" s="213">
        <v>29</v>
      </c>
      <c r="G125" s="213">
        <v>53</v>
      </c>
      <c r="H125" s="213">
        <v>39</v>
      </c>
      <c r="I125" s="213">
        <v>24</v>
      </c>
      <c r="J125" s="213">
        <v>29</v>
      </c>
      <c r="K125" s="213">
        <v>11</v>
      </c>
      <c r="L125" s="213">
        <v>10</v>
      </c>
      <c r="M125" s="213">
        <v>6</v>
      </c>
      <c r="N125" s="213">
        <v>4</v>
      </c>
      <c r="O125" s="429">
        <v>77</v>
      </c>
      <c r="P125" s="430">
        <v>380</v>
      </c>
    </row>
    <row r="126" spans="1:16" ht="15" thickBot="1" x14ac:dyDescent="0.35">
      <c r="A126" s="589"/>
      <c r="B126" s="382" t="s">
        <v>225</v>
      </c>
      <c r="C126" s="431">
        <v>0</v>
      </c>
      <c r="D126" s="213">
        <v>2</v>
      </c>
      <c r="E126" s="213"/>
      <c r="F126" s="213">
        <v>3</v>
      </c>
      <c r="G126" s="432">
        <v>0</v>
      </c>
      <c r="H126" s="432">
        <v>0</v>
      </c>
      <c r="I126" s="213">
        <v>1</v>
      </c>
      <c r="J126" s="213">
        <v>1</v>
      </c>
      <c r="K126" s="432">
        <v>0</v>
      </c>
      <c r="L126" s="432">
        <v>0</v>
      </c>
      <c r="M126" s="432">
        <v>0</v>
      </c>
      <c r="N126" s="432">
        <v>0</v>
      </c>
      <c r="O126" s="433">
        <v>0</v>
      </c>
      <c r="P126" s="430">
        <v>7</v>
      </c>
    </row>
    <row r="127" spans="1:16" ht="28.2" thickBot="1" x14ac:dyDescent="0.35">
      <c r="A127" s="584"/>
      <c r="B127" s="382" t="s">
        <v>226</v>
      </c>
      <c r="C127" s="428">
        <v>2</v>
      </c>
      <c r="D127" s="213">
        <v>10</v>
      </c>
      <c r="E127" s="213">
        <v>11</v>
      </c>
      <c r="F127" s="213">
        <v>7</v>
      </c>
      <c r="G127" s="213">
        <v>7</v>
      </c>
      <c r="H127" s="213">
        <v>5</v>
      </c>
      <c r="I127" s="213">
        <v>8</v>
      </c>
      <c r="J127" s="213">
        <v>7</v>
      </c>
      <c r="K127" s="213">
        <v>5</v>
      </c>
      <c r="L127" s="432">
        <v>0</v>
      </c>
      <c r="M127" s="432">
        <v>0</v>
      </c>
      <c r="N127" s="432">
        <v>0</v>
      </c>
      <c r="O127" s="429">
        <v>4</v>
      </c>
      <c r="P127" s="430">
        <v>66</v>
      </c>
    </row>
    <row r="128" spans="1:16" ht="14.4" thickBot="1" x14ac:dyDescent="0.3">
      <c r="A128" s="585" t="s">
        <v>227</v>
      </c>
      <c r="B128" s="586"/>
      <c r="C128" s="434">
        <v>17</v>
      </c>
      <c r="D128" s="217">
        <v>91</v>
      </c>
      <c r="E128" s="217">
        <v>72</v>
      </c>
      <c r="F128" s="217">
        <v>70</v>
      </c>
      <c r="G128" s="217">
        <v>78</v>
      </c>
      <c r="H128" s="217">
        <v>68</v>
      </c>
      <c r="I128" s="217">
        <v>51</v>
      </c>
      <c r="J128" s="217">
        <v>47</v>
      </c>
      <c r="K128" s="217">
        <v>24</v>
      </c>
      <c r="L128" s="217">
        <v>15</v>
      </c>
      <c r="M128" s="217">
        <v>8</v>
      </c>
      <c r="N128" s="217">
        <v>8</v>
      </c>
      <c r="O128" s="435">
        <v>86</v>
      </c>
      <c r="P128" s="436">
        <v>635</v>
      </c>
    </row>
    <row r="129" spans="1:16" ht="15" thickBot="1" x14ac:dyDescent="0.35">
      <c r="A129" s="583" t="s">
        <v>228</v>
      </c>
      <c r="B129" s="382" t="s">
        <v>229</v>
      </c>
      <c r="C129" s="428">
        <v>1</v>
      </c>
      <c r="D129" s="213">
        <v>10</v>
      </c>
      <c r="E129" s="213">
        <v>2</v>
      </c>
      <c r="F129" s="213">
        <v>2</v>
      </c>
      <c r="G129" s="432">
        <v>0</v>
      </c>
      <c r="H129" s="432">
        <v>0</v>
      </c>
      <c r="I129" s="432">
        <v>0</v>
      </c>
      <c r="J129" s="432">
        <v>0</v>
      </c>
      <c r="K129" s="432">
        <v>0</v>
      </c>
      <c r="L129" s="432">
        <v>0</v>
      </c>
      <c r="M129" s="432">
        <v>0</v>
      </c>
      <c r="N129" s="432">
        <v>0</v>
      </c>
      <c r="O129" s="429">
        <v>1</v>
      </c>
      <c r="P129" s="430">
        <v>16</v>
      </c>
    </row>
    <row r="130" spans="1:16" ht="15" thickBot="1" x14ac:dyDescent="0.35">
      <c r="A130" s="589"/>
      <c r="B130" s="382" t="s">
        <v>230</v>
      </c>
      <c r="C130" s="428">
        <v>4</v>
      </c>
      <c r="D130" s="213">
        <v>20</v>
      </c>
      <c r="E130" s="213">
        <v>12</v>
      </c>
      <c r="F130" s="213">
        <v>1</v>
      </c>
      <c r="G130" s="432">
        <v>0</v>
      </c>
      <c r="H130" s="213">
        <v>3</v>
      </c>
      <c r="I130" s="432">
        <v>0</v>
      </c>
      <c r="J130" s="432">
        <v>0</v>
      </c>
      <c r="K130" s="432">
        <v>0</v>
      </c>
      <c r="L130" s="432">
        <v>0</v>
      </c>
      <c r="M130" s="432">
        <v>0</v>
      </c>
      <c r="N130" s="432">
        <v>0</v>
      </c>
      <c r="O130" s="429">
        <v>2</v>
      </c>
      <c r="P130" s="430">
        <v>42</v>
      </c>
    </row>
    <row r="131" spans="1:16" ht="28.2" thickBot="1" x14ac:dyDescent="0.35">
      <c r="A131" s="584"/>
      <c r="B131" s="382" t="s">
        <v>231</v>
      </c>
      <c r="C131" s="428">
        <v>2</v>
      </c>
      <c r="D131" s="213">
        <v>13</v>
      </c>
      <c r="E131" s="213">
        <v>8</v>
      </c>
      <c r="F131" s="213">
        <v>3</v>
      </c>
      <c r="G131" s="213">
        <v>2</v>
      </c>
      <c r="H131" s="213">
        <v>1</v>
      </c>
      <c r="I131" s="213">
        <v>1</v>
      </c>
      <c r="J131" s="432">
        <v>0</v>
      </c>
      <c r="K131" s="213">
        <v>1</v>
      </c>
      <c r="L131" s="432">
        <v>0</v>
      </c>
      <c r="M131" s="432">
        <v>0</v>
      </c>
      <c r="N131" s="432">
        <v>0</v>
      </c>
      <c r="O131" s="429">
        <v>4</v>
      </c>
      <c r="P131" s="430">
        <v>35</v>
      </c>
    </row>
    <row r="132" spans="1:16" ht="14.4" thickBot="1" x14ac:dyDescent="0.3">
      <c r="A132" s="585" t="s">
        <v>232</v>
      </c>
      <c r="B132" s="586"/>
      <c r="C132" s="434">
        <v>7</v>
      </c>
      <c r="D132" s="217">
        <v>43</v>
      </c>
      <c r="E132" s="217">
        <v>22</v>
      </c>
      <c r="F132" s="217">
        <v>6</v>
      </c>
      <c r="G132" s="217">
        <v>2</v>
      </c>
      <c r="H132" s="217">
        <v>4</v>
      </c>
      <c r="I132" s="217">
        <v>1</v>
      </c>
      <c r="J132" s="437">
        <v>0</v>
      </c>
      <c r="K132" s="217">
        <v>1</v>
      </c>
      <c r="L132" s="437">
        <v>0</v>
      </c>
      <c r="M132" s="437">
        <v>0</v>
      </c>
      <c r="N132" s="437">
        <v>0</v>
      </c>
      <c r="O132" s="435">
        <v>7</v>
      </c>
      <c r="P132" s="436">
        <v>93</v>
      </c>
    </row>
    <row r="133" spans="1:16" ht="28.2" thickBot="1" x14ac:dyDescent="0.35">
      <c r="A133" s="392" t="s">
        <v>233</v>
      </c>
      <c r="B133" s="382" t="s">
        <v>234</v>
      </c>
      <c r="C133" s="428">
        <v>2</v>
      </c>
      <c r="D133" s="213">
        <v>2</v>
      </c>
      <c r="E133" s="432">
        <v>0</v>
      </c>
      <c r="F133" s="213">
        <v>1</v>
      </c>
      <c r="G133" s="213">
        <v>1</v>
      </c>
      <c r="H133" s="432">
        <v>0</v>
      </c>
      <c r="I133" s="213">
        <v>1</v>
      </c>
      <c r="J133" s="432">
        <v>0</v>
      </c>
      <c r="K133" s="432">
        <v>0</v>
      </c>
      <c r="L133" s="432">
        <v>0</v>
      </c>
      <c r="M133" s="432">
        <v>0</v>
      </c>
      <c r="N133" s="432">
        <v>0</v>
      </c>
      <c r="O133" s="432">
        <v>0</v>
      </c>
      <c r="P133" s="430">
        <v>7</v>
      </c>
    </row>
    <row r="134" spans="1:16" ht="14.4" thickBot="1" x14ac:dyDescent="0.3">
      <c r="A134" s="585" t="s">
        <v>235</v>
      </c>
      <c r="B134" s="586"/>
      <c r="C134" s="434">
        <v>2</v>
      </c>
      <c r="D134" s="217">
        <v>2</v>
      </c>
      <c r="E134" s="437">
        <v>0</v>
      </c>
      <c r="F134" s="217">
        <v>1</v>
      </c>
      <c r="G134" s="217">
        <v>1</v>
      </c>
      <c r="H134" s="437">
        <v>0</v>
      </c>
      <c r="I134" s="217">
        <v>1</v>
      </c>
      <c r="J134" s="437">
        <v>0</v>
      </c>
      <c r="K134" s="437">
        <v>0</v>
      </c>
      <c r="L134" s="437">
        <v>0</v>
      </c>
      <c r="M134" s="437">
        <v>0</v>
      </c>
      <c r="N134" s="437">
        <v>0</v>
      </c>
      <c r="O134" s="437">
        <v>0</v>
      </c>
      <c r="P134" s="436">
        <v>7</v>
      </c>
    </row>
    <row r="135" spans="1:16" ht="28.2" thickBot="1" x14ac:dyDescent="0.35">
      <c r="A135" s="392" t="s">
        <v>236</v>
      </c>
      <c r="B135" s="382" t="s">
        <v>237</v>
      </c>
      <c r="C135" s="428">
        <v>4443</v>
      </c>
      <c r="D135" s="213">
        <v>7335</v>
      </c>
      <c r="E135" s="213">
        <v>1073</v>
      </c>
      <c r="F135" s="213">
        <v>290</v>
      </c>
      <c r="G135" s="213">
        <v>144</v>
      </c>
      <c r="H135" s="213">
        <v>73</v>
      </c>
      <c r="I135" s="213">
        <v>43</v>
      </c>
      <c r="J135" s="213">
        <v>27</v>
      </c>
      <c r="K135" s="213">
        <v>20</v>
      </c>
      <c r="L135" s="213">
        <v>2</v>
      </c>
      <c r="M135" s="213">
        <v>1</v>
      </c>
      <c r="N135" s="213">
        <v>11</v>
      </c>
      <c r="O135" s="429">
        <v>1821</v>
      </c>
      <c r="P135" s="430">
        <v>15283</v>
      </c>
    </row>
    <row r="136" spans="1:16" ht="14.4" thickBot="1" x14ac:dyDescent="0.3">
      <c r="A136" s="585" t="s">
        <v>238</v>
      </c>
      <c r="B136" s="586"/>
      <c r="C136" s="434">
        <v>4443</v>
      </c>
      <c r="D136" s="217">
        <v>7335</v>
      </c>
      <c r="E136" s="217">
        <v>1073</v>
      </c>
      <c r="F136" s="217">
        <v>290</v>
      </c>
      <c r="G136" s="217">
        <v>144</v>
      </c>
      <c r="H136" s="217">
        <v>73</v>
      </c>
      <c r="I136" s="217">
        <v>43</v>
      </c>
      <c r="J136" s="217">
        <v>27</v>
      </c>
      <c r="K136" s="217">
        <v>20</v>
      </c>
      <c r="L136" s="217">
        <v>2</v>
      </c>
      <c r="M136" s="217">
        <v>1</v>
      </c>
      <c r="N136" s="217">
        <v>11</v>
      </c>
      <c r="O136" s="435">
        <v>1821</v>
      </c>
      <c r="P136" s="436">
        <v>15283</v>
      </c>
    </row>
    <row r="137" spans="1:16" ht="28.2" thickBot="1" x14ac:dyDescent="0.35">
      <c r="A137" s="392" t="s">
        <v>239</v>
      </c>
      <c r="B137" s="382" t="s">
        <v>240</v>
      </c>
      <c r="C137" s="428">
        <v>160</v>
      </c>
      <c r="D137" s="213">
        <v>288</v>
      </c>
      <c r="E137" s="213">
        <v>95</v>
      </c>
      <c r="F137" s="213">
        <v>51</v>
      </c>
      <c r="G137" s="213">
        <v>58</v>
      </c>
      <c r="H137" s="213">
        <v>46</v>
      </c>
      <c r="I137" s="213">
        <v>24</v>
      </c>
      <c r="J137" s="213">
        <v>25</v>
      </c>
      <c r="K137" s="213">
        <v>17</v>
      </c>
      <c r="L137" s="213">
        <v>9</v>
      </c>
      <c r="M137" s="213">
        <v>12</v>
      </c>
      <c r="N137" s="213">
        <v>5</v>
      </c>
      <c r="O137" s="429">
        <v>181</v>
      </c>
      <c r="P137" s="430">
        <v>971</v>
      </c>
    </row>
    <row r="138" spans="1:16" ht="14.4" thickBot="1" x14ac:dyDescent="0.3">
      <c r="A138" s="578" t="s">
        <v>241</v>
      </c>
      <c r="B138" s="579"/>
      <c r="C138" s="438">
        <v>160</v>
      </c>
      <c r="D138" s="439">
        <v>288</v>
      </c>
      <c r="E138" s="439">
        <v>95</v>
      </c>
      <c r="F138" s="439">
        <v>51</v>
      </c>
      <c r="G138" s="439">
        <v>58</v>
      </c>
      <c r="H138" s="439">
        <v>46</v>
      </c>
      <c r="I138" s="439">
        <v>24</v>
      </c>
      <c r="J138" s="439">
        <v>25</v>
      </c>
      <c r="K138" s="439">
        <v>17</v>
      </c>
      <c r="L138" s="439">
        <v>9</v>
      </c>
      <c r="M138" s="439">
        <v>12</v>
      </c>
      <c r="N138" s="439">
        <v>5</v>
      </c>
      <c r="O138" s="440">
        <v>181</v>
      </c>
      <c r="P138" s="441">
        <v>971</v>
      </c>
    </row>
    <row r="139" spans="1:16" ht="15" thickTop="1" thickBot="1" x14ac:dyDescent="0.3">
      <c r="A139" s="594" t="s">
        <v>103</v>
      </c>
      <c r="B139" s="595"/>
      <c r="C139" s="442">
        <v>9262</v>
      </c>
      <c r="D139" s="443">
        <v>50038</v>
      </c>
      <c r="E139" s="443">
        <v>29591</v>
      </c>
      <c r="F139" s="443">
        <v>11565</v>
      </c>
      <c r="G139" s="443">
        <v>6324</v>
      </c>
      <c r="H139" s="443">
        <v>3241</v>
      </c>
      <c r="I139" s="443">
        <v>2041</v>
      </c>
      <c r="J139" s="443">
        <v>1077</v>
      </c>
      <c r="K139" s="443">
        <v>565</v>
      </c>
      <c r="L139" s="443">
        <v>220</v>
      </c>
      <c r="M139" s="443">
        <v>98</v>
      </c>
      <c r="N139" s="443">
        <v>148</v>
      </c>
      <c r="O139" s="444">
        <v>15998</v>
      </c>
      <c r="P139" s="445">
        <v>130168</v>
      </c>
    </row>
    <row r="140" spans="1:16" ht="14.4" thickTop="1" x14ac:dyDescent="0.25"/>
    <row r="141" spans="1:16" x14ac:dyDescent="0.25">
      <c r="A141" s="185" t="s">
        <v>275</v>
      </c>
    </row>
    <row r="142" spans="1:16" ht="14.4" thickBot="1" x14ac:dyDescent="0.3"/>
    <row r="143" spans="1:16" ht="42.6" thickTop="1" thickBot="1" x14ac:dyDescent="0.3">
      <c r="A143" s="401" t="s">
        <v>201</v>
      </c>
      <c r="B143" s="401" t="s">
        <v>261</v>
      </c>
      <c r="C143" s="302" t="s">
        <v>247</v>
      </c>
      <c r="D143" s="297" t="s">
        <v>248</v>
      </c>
      <c r="E143" s="297" t="s">
        <v>249</v>
      </c>
      <c r="F143" s="297" t="s">
        <v>250</v>
      </c>
      <c r="G143" s="297" t="s">
        <v>251</v>
      </c>
      <c r="H143" s="297" t="s">
        <v>252</v>
      </c>
      <c r="I143" s="297" t="s">
        <v>253</v>
      </c>
      <c r="J143" s="297" t="s">
        <v>254</v>
      </c>
      <c r="K143" s="297" t="s">
        <v>255</v>
      </c>
      <c r="L143" s="297" t="s">
        <v>256</v>
      </c>
      <c r="M143" s="297" t="s">
        <v>257</v>
      </c>
      <c r="N143" s="297" t="s">
        <v>258</v>
      </c>
      <c r="O143" s="301" t="s">
        <v>274</v>
      </c>
      <c r="P143" s="298" t="s">
        <v>103</v>
      </c>
    </row>
    <row r="144" spans="1:16" ht="15" thickTop="1" x14ac:dyDescent="0.3">
      <c r="A144" s="588" t="s">
        <v>206</v>
      </c>
      <c r="B144" s="377" t="s">
        <v>203</v>
      </c>
      <c r="C144" s="402">
        <v>207</v>
      </c>
      <c r="D144" s="190">
        <v>1540</v>
      </c>
      <c r="E144" s="190">
        <v>1108</v>
      </c>
      <c r="F144" s="190">
        <v>499</v>
      </c>
      <c r="G144" s="190">
        <v>323</v>
      </c>
      <c r="H144" s="190">
        <v>179</v>
      </c>
      <c r="I144" s="190">
        <v>136</v>
      </c>
      <c r="J144" s="190">
        <v>67</v>
      </c>
      <c r="K144" s="190">
        <v>43</v>
      </c>
      <c r="L144" s="190">
        <v>16</v>
      </c>
      <c r="M144" s="190">
        <v>6</v>
      </c>
      <c r="N144" s="190">
        <v>7</v>
      </c>
      <c r="O144" s="403">
        <v>1471</v>
      </c>
      <c r="P144" s="446">
        <v>5602</v>
      </c>
    </row>
    <row r="145" spans="1:16" ht="27.6" x14ac:dyDescent="0.3">
      <c r="A145" s="584"/>
      <c r="B145" s="382" t="s">
        <v>204</v>
      </c>
      <c r="C145" s="405">
        <v>2965</v>
      </c>
      <c r="D145" s="193">
        <v>30587</v>
      </c>
      <c r="E145" s="193">
        <v>20583</v>
      </c>
      <c r="F145" s="193">
        <v>7503</v>
      </c>
      <c r="G145" s="193">
        <v>3661</v>
      </c>
      <c r="H145" s="193">
        <v>1806</v>
      </c>
      <c r="I145" s="193">
        <v>1084</v>
      </c>
      <c r="J145" s="193">
        <v>574</v>
      </c>
      <c r="K145" s="193">
        <v>290</v>
      </c>
      <c r="L145" s="193">
        <v>135</v>
      </c>
      <c r="M145" s="193">
        <v>50</v>
      </c>
      <c r="N145" s="193">
        <v>89</v>
      </c>
      <c r="O145" s="406">
        <v>9707</v>
      </c>
      <c r="P145" s="407">
        <v>79034</v>
      </c>
    </row>
    <row r="146" spans="1:16" ht="14.4" thickBot="1" x14ac:dyDescent="0.3">
      <c r="A146" s="578" t="s">
        <v>211</v>
      </c>
      <c r="B146" s="579"/>
      <c r="C146" s="408">
        <f>SUM(C144:C145)</f>
        <v>3172</v>
      </c>
      <c r="D146" s="195">
        <f t="shared" ref="D146:P146" si="9">SUM(D144:D145)</f>
        <v>32127</v>
      </c>
      <c r="E146" s="195">
        <f t="shared" si="9"/>
        <v>21691</v>
      </c>
      <c r="F146" s="195">
        <f t="shared" si="9"/>
        <v>8002</v>
      </c>
      <c r="G146" s="195">
        <f t="shared" si="9"/>
        <v>3984</v>
      </c>
      <c r="H146" s="195">
        <f t="shared" si="9"/>
        <v>1985</v>
      </c>
      <c r="I146" s="195">
        <f t="shared" si="9"/>
        <v>1220</v>
      </c>
      <c r="J146" s="195">
        <f t="shared" si="9"/>
        <v>641</v>
      </c>
      <c r="K146" s="195">
        <f t="shared" si="9"/>
        <v>333</v>
      </c>
      <c r="L146" s="195">
        <f t="shared" si="9"/>
        <v>151</v>
      </c>
      <c r="M146" s="195">
        <f t="shared" si="9"/>
        <v>56</v>
      </c>
      <c r="N146" s="195">
        <f t="shared" si="9"/>
        <v>96</v>
      </c>
      <c r="O146" s="409">
        <f t="shared" si="9"/>
        <v>11178</v>
      </c>
      <c r="P146" s="410">
        <f t="shared" si="9"/>
        <v>84636</v>
      </c>
    </row>
    <row r="147" spans="1:16" ht="15" thickTop="1" x14ac:dyDescent="0.3">
      <c r="A147" s="588" t="s">
        <v>212</v>
      </c>
      <c r="B147" s="377" t="s">
        <v>203</v>
      </c>
      <c r="C147" s="402">
        <v>365</v>
      </c>
      <c r="D147" s="190">
        <v>2303</v>
      </c>
      <c r="E147" s="190">
        <v>1489</v>
      </c>
      <c r="F147" s="190">
        <v>732</v>
      </c>
      <c r="G147" s="190">
        <v>502</v>
      </c>
      <c r="H147" s="190">
        <v>276</v>
      </c>
      <c r="I147" s="190">
        <v>163</v>
      </c>
      <c r="J147" s="190">
        <v>87</v>
      </c>
      <c r="K147" s="190">
        <v>36</v>
      </c>
      <c r="L147" s="190">
        <v>12</v>
      </c>
      <c r="M147" s="190">
        <v>3</v>
      </c>
      <c r="N147" s="190">
        <v>5</v>
      </c>
      <c r="O147" s="403">
        <v>710</v>
      </c>
      <c r="P147" s="446">
        <v>6683</v>
      </c>
    </row>
    <row r="148" spans="1:16" ht="27.6" x14ac:dyDescent="0.3">
      <c r="A148" s="584"/>
      <c r="B148" s="382" t="s">
        <v>204</v>
      </c>
      <c r="C148" s="405">
        <v>1073</v>
      </c>
      <c r="D148" s="193">
        <v>7708</v>
      </c>
      <c r="E148" s="193">
        <v>5092</v>
      </c>
      <c r="F148" s="193">
        <v>2385</v>
      </c>
      <c r="G148" s="193">
        <v>1533</v>
      </c>
      <c r="H148" s="193">
        <v>775</v>
      </c>
      <c r="I148" s="193">
        <v>529</v>
      </c>
      <c r="J148" s="193">
        <v>244</v>
      </c>
      <c r="K148" s="193">
        <v>133</v>
      </c>
      <c r="L148" s="193">
        <v>31</v>
      </c>
      <c r="M148" s="193">
        <v>18</v>
      </c>
      <c r="N148" s="193">
        <v>21</v>
      </c>
      <c r="O148" s="406">
        <v>1980</v>
      </c>
      <c r="P148" s="407">
        <v>21522</v>
      </c>
    </row>
    <row r="149" spans="1:16" ht="14.4" thickBot="1" x14ac:dyDescent="0.3">
      <c r="A149" s="578" t="s">
        <v>215</v>
      </c>
      <c r="B149" s="579"/>
      <c r="C149" s="408">
        <f>SUM(C147:C148)</f>
        <v>1438</v>
      </c>
      <c r="D149" s="195">
        <f t="shared" ref="D149:P149" si="10">SUM(D147:D148)</f>
        <v>10011</v>
      </c>
      <c r="E149" s="195">
        <f t="shared" si="10"/>
        <v>6581</v>
      </c>
      <c r="F149" s="195">
        <f t="shared" si="10"/>
        <v>3117</v>
      </c>
      <c r="G149" s="195">
        <f t="shared" si="10"/>
        <v>2035</v>
      </c>
      <c r="H149" s="195">
        <f t="shared" si="10"/>
        <v>1051</v>
      </c>
      <c r="I149" s="195">
        <f t="shared" si="10"/>
        <v>692</v>
      </c>
      <c r="J149" s="195">
        <f t="shared" si="10"/>
        <v>331</v>
      </c>
      <c r="K149" s="195">
        <f t="shared" si="10"/>
        <v>169</v>
      </c>
      <c r="L149" s="195">
        <f t="shared" si="10"/>
        <v>43</v>
      </c>
      <c r="M149" s="195">
        <f t="shared" si="10"/>
        <v>21</v>
      </c>
      <c r="N149" s="195">
        <f t="shared" si="10"/>
        <v>26</v>
      </c>
      <c r="O149" s="409">
        <f t="shared" si="10"/>
        <v>2690</v>
      </c>
      <c r="P149" s="410">
        <f t="shared" si="10"/>
        <v>28205</v>
      </c>
    </row>
    <row r="150" spans="1:16" ht="15" thickTop="1" x14ac:dyDescent="0.3">
      <c r="A150" s="588" t="s">
        <v>216</v>
      </c>
      <c r="B150" s="377" t="s">
        <v>203</v>
      </c>
      <c r="C150" s="402">
        <v>4</v>
      </c>
      <c r="D150" s="190">
        <v>33</v>
      </c>
      <c r="E150" s="190">
        <v>15</v>
      </c>
      <c r="F150" s="190">
        <v>10</v>
      </c>
      <c r="G150" s="190">
        <v>10</v>
      </c>
      <c r="H150" s="190">
        <v>4</v>
      </c>
      <c r="I150" s="190">
        <v>3</v>
      </c>
      <c r="J150" s="190">
        <v>2</v>
      </c>
      <c r="K150" s="190">
        <v>1</v>
      </c>
      <c r="L150" s="412">
        <v>0</v>
      </c>
      <c r="M150" s="412">
        <v>0</v>
      </c>
      <c r="N150" s="412">
        <v>0</v>
      </c>
      <c r="O150" s="403">
        <v>14</v>
      </c>
      <c r="P150" s="446">
        <v>96</v>
      </c>
    </row>
    <row r="151" spans="1:16" ht="27.6" x14ac:dyDescent="0.3">
      <c r="A151" s="584"/>
      <c r="B151" s="382" t="s">
        <v>204</v>
      </c>
      <c r="C151" s="405">
        <v>19</v>
      </c>
      <c r="D151" s="193">
        <v>108</v>
      </c>
      <c r="E151" s="193">
        <v>42</v>
      </c>
      <c r="F151" s="193">
        <v>18</v>
      </c>
      <c r="G151" s="193">
        <v>12</v>
      </c>
      <c r="H151" s="193">
        <v>10</v>
      </c>
      <c r="I151" s="193">
        <v>6</v>
      </c>
      <c r="J151" s="193">
        <v>4</v>
      </c>
      <c r="K151" s="412">
        <v>0</v>
      </c>
      <c r="L151" s="412">
        <v>0</v>
      </c>
      <c r="M151" s="412">
        <v>0</v>
      </c>
      <c r="N151" s="193">
        <v>2</v>
      </c>
      <c r="O151" s="406">
        <v>21</v>
      </c>
      <c r="P151" s="407">
        <v>242</v>
      </c>
    </row>
    <row r="152" spans="1:16" ht="14.4" thickBot="1" x14ac:dyDescent="0.3">
      <c r="A152" s="578" t="s">
        <v>221</v>
      </c>
      <c r="B152" s="579"/>
      <c r="C152" s="408">
        <f>SUM(C150:C151)</f>
        <v>23</v>
      </c>
      <c r="D152" s="195">
        <f t="shared" ref="D152:P152" si="11">SUM(D150:D151)</f>
        <v>141</v>
      </c>
      <c r="E152" s="195">
        <f t="shared" si="11"/>
        <v>57</v>
      </c>
      <c r="F152" s="195">
        <f t="shared" si="11"/>
        <v>28</v>
      </c>
      <c r="G152" s="195">
        <f t="shared" si="11"/>
        <v>22</v>
      </c>
      <c r="H152" s="195">
        <f t="shared" si="11"/>
        <v>14</v>
      </c>
      <c r="I152" s="195">
        <f t="shared" si="11"/>
        <v>9</v>
      </c>
      <c r="J152" s="195">
        <f t="shared" si="11"/>
        <v>6</v>
      </c>
      <c r="K152" s="195">
        <f t="shared" si="11"/>
        <v>1</v>
      </c>
      <c r="L152" s="415">
        <f t="shared" si="11"/>
        <v>0</v>
      </c>
      <c r="M152" s="415">
        <f t="shared" si="11"/>
        <v>0</v>
      </c>
      <c r="N152" s="195">
        <f t="shared" si="11"/>
        <v>2</v>
      </c>
      <c r="O152" s="409">
        <f t="shared" si="11"/>
        <v>35</v>
      </c>
      <c r="P152" s="410">
        <f t="shared" si="11"/>
        <v>338</v>
      </c>
    </row>
    <row r="153" spans="1:16" ht="15" customHeight="1" thickTop="1" x14ac:dyDescent="0.3">
      <c r="A153" s="588" t="s">
        <v>222</v>
      </c>
      <c r="B153" s="377" t="s">
        <v>203</v>
      </c>
      <c r="C153" s="402">
        <v>2</v>
      </c>
      <c r="D153" s="190">
        <v>14</v>
      </c>
      <c r="E153" s="190">
        <v>14</v>
      </c>
      <c r="F153" s="190">
        <v>10</v>
      </c>
      <c r="G153" s="190">
        <v>19</v>
      </c>
      <c r="H153" s="190">
        <v>10</v>
      </c>
      <c r="I153" s="190">
        <v>14</v>
      </c>
      <c r="J153" s="190">
        <v>8</v>
      </c>
      <c r="K153" s="190">
        <v>4</v>
      </c>
      <c r="L153" s="190">
        <v>4</v>
      </c>
      <c r="M153" s="190">
        <v>5</v>
      </c>
      <c r="N153" s="190">
        <v>2</v>
      </c>
      <c r="O153" s="403">
        <v>21</v>
      </c>
      <c r="P153" s="446">
        <v>127</v>
      </c>
    </row>
    <row r="154" spans="1:16" ht="27.6" x14ac:dyDescent="0.3">
      <c r="A154" s="584"/>
      <c r="B154" s="382" t="s">
        <v>204</v>
      </c>
      <c r="C154" s="405">
        <v>15</v>
      </c>
      <c r="D154" s="193">
        <v>77</v>
      </c>
      <c r="E154" s="193">
        <v>58</v>
      </c>
      <c r="F154" s="193">
        <v>60</v>
      </c>
      <c r="G154" s="193">
        <v>59</v>
      </c>
      <c r="H154" s="193">
        <v>58</v>
      </c>
      <c r="I154" s="193">
        <v>37</v>
      </c>
      <c r="J154" s="193">
        <v>39</v>
      </c>
      <c r="K154" s="193">
        <v>20</v>
      </c>
      <c r="L154" s="193">
        <v>11</v>
      </c>
      <c r="M154" s="193">
        <v>3</v>
      </c>
      <c r="N154" s="193">
        <v>6</v>
      </c>
      <c r="O154" s="406">
        <v>65</v>
      </c>
      <c r="P154" s="407">
        <v>508</v>
      </c>
    </row>
    <row r="155" spans="1:16" ht="14.4" thickBot="1" x14ac:dyDescent="0.3">
      <c r="A155" s="578" t="s">
        <v>227</v>
      </c>
      <c r="B155" s="579"/>
      <c r="C155" s="408">
        <f>SUM(C153:C154)</f>
        <v>17</v>
      </c>
      <c r="D155" s="195">
        <f t="shared" ref="D155:P155" si="12">SUM(D153:D154)</f>
        <v>91</v>
      </c>
      <c r="E155" s="195">
        <f t="shared" si="12"/>
        <v>72</v>
      </c>
      <c r="F155" s="195">
        <f t="shared" si="12"/>
        <v>70</v>
      </c>
      <c r="G155" s="195">
        <f t="shared" si="12"/>
        <v>78</v>
      </c>
      <c r="H155" s="195">
        <f t="shared" si="12"/>
        <v>68</v>
      </c>
      <c r="I155" s="195">
        <f t="shared" si="12"/>
        <v>51</v>
      </c>
      <c r="J155" s="195">
        <f t="shared" si="12"/>
        <v>47</v>
      </c>
      <c r="K155" s="195">
        <f t="shared" si="12"/>
        <v>24</v>
      </c>
      <c r="L155" s="195">
        <f t="shared" si="12"/>
        <v>15</v>
      </c>
      <c r="M155" s="195">
        <f t="shared" si="12"/>
        <v>8</v>
      </c>
      <c r="N155" s="195">
        <f t="shared" si="12"/>
        <v>8</v>
      </c>
      <c r="O155" s="409">
        <f t="shared" si="12"/>
        <v>86</v>
      </c>
      <c r="P155" s="410">
        <f t="shared" si="12"/>
        <v>635</v>
      </c>
    </row>
    <row r="156" spans="1:16" ht="15.9" customHeight="1" thickTop="1" x14ac:dyDescent="0.3">
      <c r="A156" s="588" t="s">
        <v>228</v>
      </c>
      <c r="B156" s="377" t="s">
        <v>203</v>
      </c>
      <c r="C156" s="402">
        <v>2</v>
      </c>
      <c r="D156" s="190">
        <v>8</v>
      </c>
      <c r="E156" s="190">
        <v>4</v>
      </c>
      <c r="F156" s="190">
        <v>2</v>
      </c>
      <c r="G156" s="412">
        <v>0</v>
      </c>
      <c r="H156" s="190">
        <v>2</v>
      </c>
      <c r="I156" s="412">
        <v>0</v>
      </c>
      <c r="J156" s="412">
        <v>0</v>
      </c>
      <c r="K156" s="412">
        <v>0</v>
      </c>
      <c r="L156" s="412">
        <v>0</v>
      </c>
      <c r="M156" s="412">
        <v>0</v>
      </c>
      <c r="N156" s="412">
        <v>0</v>
      </c>
      <c r="O156" s="403">
        <v>1</v>
      </c>
      <c r="P156" s="446">
        <v>19</v>
      </c>
    </row>
    <row r="157" spans="1:16" ht="27.6" x14ac:dyDescent="0.3">
      <c r="A157" s="584"/>
      <c r="B157" s="382" t="s">
        <v>204</v>
      </c>
      <c r="C157" s="405">
        <v>5</v>
      </c>
      <c r="D157" s="193">
        <v>35</v>
      </c>
      <c r="E157" s="193">
        <v>18</v>
      </c>
      <c r="F157" s="193">
        <v>4</v>
      </c>
      <c r="G157" s="193">
        <v>2</v>
      </c>
      <c r="H157" s="193">
        <v>2</v>
      </c>
      <c r="I157" s="193">
        <v>1</v>
      </c>
      <c r="J157" s="412">
        <v>0</v>
      </c>
      <c r="K157" s="193">
        <v>1</v>
      </c>
      <c r="L157" s="412">
        <v>0</v>
      </c>
      <c r="M157" s="412">
        <v>0</v>
      </c>
      <c r="N157" s="412">
        <v>0</v>
      </c>
      <c r="O157" s="406">
        <v>6</v>
      </c>
      <c r="P157" s="407">
        <v>74</v>
      </c>
    </row>
    <row r="158" spans="1:16" x14ac:dyDescent="0.25">
      <c r="A158" s="585" t="s">
        <v>232</v>
      </c>
      <c r="B158" s="586"/>
      <c r="C158" s="408">
        <f>SUM(C156:C157)</f>
        <v>7</v>
      </c>
      <c r="D158" s="195">
        <f t="shared" ref="D158:P158" si="13">SUM(D156:D157)</f>
        <v>43</v>
      </c>
      <c r="E158" s="195">
        <f t="shared" si="13"/>
        <v>22</v>
      </c>
      <c r="F158" s="195">
        <f t="shared" si="13"/>
        <v>6</v>
      </c>
      <c r="G158" s="195">
        <f t="shared" si="13"/>
        <v>2</v>
      </c>
      <c r="H158" s="195">
        <f t="shared" si="13"/>
        <v>4</v>
      </c>
      <c r="I158" s="195">
        <f t="shared" si="13"/>
        <v>1</v>
      </c>
      <c r="J158" s="415">
        <f t="shared" si="13"/>
        <v>0</v>
      </c>
      <c r="K158" s="195">
        <f t="shared" si="13"/>
        <v>1</v>
      </c>
      <c r="L158" s="415">
        <f t="shared" si="13"/>
        <v>0</v>
      </c>
      <c r="M158" s="415">
        <f t="shared" si="13"/>
        <v>0</v>
      </c>
      <c r="N158" s="415">
        <f t="shared" si="13"/>
        <v>0</v>
      </c>
      <c r="O158" s="409">
        <f t="shared" si="13"/>
        <v>7</v>
      </c>
      <c r="P158" s="410">
        <f t="shared" si="13"/>
        <v>93</v>
      </c>
    </row>
    <row r="159" spans="1:16" ht="15" customHeight="1" x14ac:dyDescent="0.3">
      <c r="A159" s="583" t="s">
        <v>233</v>
      </c>
      <c r="B159" s="382" t="s">
        <v>203</v>
      </c>
      <c r="C159" s="412">
        <v>0</v>
      </c>
      <c r="D159" s="412">
        <v>0</v>
      </c>
      <c r="E159" s="412">
        <v>0</v>
      </c>
      <c r="F159" s="412">
        <v>0</v>
      </c>
      <c r="G159" s="412">
        <v>0</v>
      </c>
      <c r="H159" s="412">
        <v>0</v>
      </c>
      <c r="I159" s="412">
        <v>0</v>
      </c>
      <c r="J159" s="412">
        <v>0</v>
      </c>
      <c r="K159" s="412">
        <v>0</v>
      </c>
      <c r="L159" s="412">
        <v>0</v>
      </c>
      <c r="M159" s="412">
        <v>0</v>
      </c>
      <c r="N159" s="412">
        <v>0</v>
      </c>
      <c r="O159" s="413">
        <v>0</v>
      </c>
      <c r="P159" s="447">
        <v>0</v>
      </c>
    </row>
    <row r="160" spans="1:16" ht="27.6" x14ac:dyDescent="0.3">
      <c r="A160" s="584"/>
      <c r="B160" s="382" t="s">
        <v>204</v>
      </c>
      <c r="C160" s="405">
        <v>2</v>
      </c>
      <c r="D160" s="193">
        <v>2</v>
      </c>
      <c r="E160" s="412">
        <v>0</v>
      </c>
      <c r="F160" s="193">
        <v>1</v>
      </c>
      <c r="G160" s="193">
        <v>1</v>
      </c>
      <c r="H160" s="412">
        <v>0</v>
      </c>
      <c r="I160" s="193">
        <v>1</v>
      </c>
      <c r="J160" s="412">
        <v>0</v>
      </c>
      <c r="K160" s="412">
        <v>0</v>
      </c>
      <c r="L160" s="412">
        <v>0</v>
      </c>
      <c r="M160" s="412">
        <v>0</v>
      </c>
      <c r="N160" s="412">
        <v>0</v>
      </c>
      <c r="O160" s="413">
        <v>0</v>
      </c>
      <c r="P160" s="407">
        <v>7</v>
      </c>
    </row>
    <row r="161" spans="1:16" ht="14.4" thickBot="1" x14ac:dyDescent="0.3">
      <c r="A161" s="578" t="s">
        <v>235</v>
      </c>
      <c r="B161" s="579"/>
      <c r="C161" s="408">
        <f>SUM(C159:C160)</f>
        <v>2</v>
      </c>
      <c r="D161" s="195">
        <f t="shared" ref="D161:P161" si="14">SUM(D159:D160)</f>
        <v>2</v>
      </c>
      <c r="E161" s="415">
        <f t="shared" si="14"/>
        <v>0</v>
      </c>
      <c r="F161" s="195">
        <f t="shared" si="14"/>
        <v>1</v>
      </c>
      <c r="G161" s="195">
        <f t="shared" si="14"/>
        <v>1</v>
      </c>
      <c r="H161" s="415">
        <f t="shared" si="14"/>
        <v>0</v>
      </c>
      <c r="I161" s="195">
        <f t="shared" si="14"/>
        <v>1</v>
      </c>
      <c r="J161" s="415">
        <f t="shared" si="14"/>
        <v>0</v>
      </c>
      <c r="K161" s="415">
        <f t="shared" si="14"/>
        <v>0</v>
      </c>
      <c r="L161" s="415">
        <f t="shared" si="14"/>
        <v>0</v>
      </c>
      <c r="M161" s="415">
        <f t="shared" si="14"/>
        <v>0</v>
      </c>
      <c r="N161" s="415">
        <f t="shared" si="14"/>
        <v>0</v>
      </c>
      <c r="O161" s="415">
        <f t="shared" si="14"/>
        <v>0</v>
      </c>
      <c r="P161" s="410">
        <f t="shared" si="14"/>
        <v>7</v>
      </c>
    </row>
    <row r="162" spans="1:16" ht="15" customHeight="1" thickTop="1" x14ac:dyDescent="0.3">
      <c r="A162" s="588" t="s">
        <v>236</v>
      </c>
      <c r="B162" s="377" t="s">
        <v>203</v>
      </c>
      <c r="C162" s="402">
        <v>1320</v>
      </c>
      <c r="D162" s="190">
        <v>2386</v>
      </c>
      <c r="E162" s="190">
        <v>377</v>
      </c>
      <c r="F162" s="190">
        <v>80</v>
      </c>
      <c r="G162" s="190">
        <v>43</v>
      </c>
      <c r="H162" s="190">
        <v>20</v>
      </c>
      <c r="I162" s="190">
        <v>12</v>
      </c>
      <c r="J162" s="190">
        <v>6</v>
      </c>
      <c r="K162" s="190">
        <v>6</v>
      </c>
      <c r="L162" s="190">
        <v>1</v>
      </c>
      <c r="M162" s="412">
        <v>0</v>
      </c>
      <c r="N162" s="412">
        <v>0</v>
      </c>
      <c r="O162" s="403">
        <v>730</v>
      </c>
      <c r="P162" s="446">
        <v>4981</v>
      </c>
    </row>
    <row r="163" spans="1:16" ht="27.6" x14ac:dyDescent="0.3">
      <c r="A163" s="584"/>
      <c r="B163" s="382" t="s">
        <v>204</v>
      </c>
      <c r="C163" s="405">
        <v>3123</v>
      </c>
      <c r="D163" s="193">
        <v>4949</v>
      </c>
      <c r="E163" s="193">
        <v>696</v>
      </c>
      <c r="F163" s="193">
        <v>210</v>
      </c>
      <c r="G163" s="193">
        <v>101</v>
      </c>
      <c r="H163" s="193">
        <v>53</v>
      </c>
      <c r="I163" s="193">
        <v>31</v>
      </c>
      <c r="J163" s="193">
        <v>21</v>
      </c>
      <c r="K163" s="193">
        <v>14</v>
      </c>
      <c r="L163" s="193">
        <v>1</v>
      </c>
      <c r="M163" s="193">
        <v>1</v>
      </c>
      <c r="N163" s="193">
        <v>11</v>
      </c>
      <c r="O163" s="406">
        <v>1091</v>
      </c>
      <c r="P163" s="407">
        <v>10302</v>
      </c>
    </row>
    <row r="164" spans="1:16" ht="14.4" thickBot="1" x14ac:dyDescent="0.3">
      <c r="A164" s="578" t="s">
        <v>238</v>
      </c>
      <c r="B164" s="579"/>
      <c r="C164" s="408">
        <f>SUM(C162:C163)</f>
        <v>4443</v>
      </c>
      <c r="D164" s="195">
        <f t="shared" ref="D164:P164" si="15">SUM(D162:D163)</f>
        <v>7335</v>
      </c>
      <c r="E164" s="195">
        <f t="shared" si="15"/>
        <v>1073</v>
      </c>
      <c r="F164" s="195">
        <f t="shared" si="15"/>
        <v>290</v>
      </c>
      <c r="G164" s="195">
        <f t="shared" si="15"/>
        <v>144</v>
      </c>
      <c r="H164" s="195">
        <f t="shared" si="15"/>
        <v>73</v>
      </c>
      <c r="I164" s="195">
        <f t="shared" si="15"/>
        <v>43</v>
      </c>
      <c r="J164" s="195">
        <f t="shared" si="15"/>
        <v>27</v>
      </c>
      <c r="K164" s="195">
        <f t="shared" si="15"/>
        <v>20</v>
      </c>
      <c r="L164" s="195">
        <f t="shared" si="15"/>
        <v>2</v>
      </c>
      <c r="M164" s="195">
        <f t="shared" si="15"/>
        <v>1</v>
      </c>
      <c r="N164" s="195">
        <f t="shared" si="15"/>
        <v>11</v>
      </c>
      <c r="O164" s="409">
        <f t="shared" si="15"/>
        <v>1821</v>
      </c>
      <c r="P164" s="410">
        <f t="shared" si="15"/>
        <v>15283</v>
      </c>
    </row>
    <row r="165" spans="1:16" ht="15" customHeight="1" thickTop="1" x14ac:dyDescent="0.3">
      <c r="A165" s="588" t="s">
        <v>239</v>
      </c>
      <c r="B165" s="377" t="s">
        <v>203</v>
      </c>
      <c r="C165" s="402">
        <v>77</v>
      </c>
      <c r="D165" s="190">
        <v>139</v>
      </c>
      <c r="E165" s="190">
        <v>29</v>
      </c>
      <c r="F165" s="190">
        <v>12</v>
      </c>
      <c r="G165" s="190">
        <v>14</v>
      </c>
      <c r="H165" s="190">
        <v>12</v>
      </c>
      <c r="I165" s="190">
        <v>4</v>
      </c>
      <c r="J165" s="190">
        <v>7</v>
      </c>
      <c r="K165" s="190">
        <v>1</v>
      </c>
      <c r="L165" s="190">
        <v>2</v>
      </c>
      <c r="M165" s="190">
        <v>3</v>
      </c>
      <c r="N165" s="190">
        <v>1</v>
      </c>
      <c r="O165" s="403">
        <v>80</v>
      </c>
      <c r="P165" s="446">
        <v>381</v>
      </c>
    </row>
    <row r="166" spans="1:16" ht="27.6" x14ac:dyDescent="0.3">
      <c r="A166" s="584"/>
      <c r="B166" s="382" t="s">
        <v>204</v>
      </c>
      <c r="C166" s="405">
        <v>83</v>
      </c>
      <c r="D166" s="193">
        <v>149</v>
      </c>
      <c r="E166" s="193">
        <v>66</v>
      </c>
      <c r="F166" s="193">
        <v>39</v>
      </c>
      <c r="G166" s="193">
        <v>44</v>
      </c>
      <c r="H166" s="193">
        <v>34</v>
      </c>
      <c r="I166" s="193">
        <v>20</v>
      </c>
      <c r="J166" s="193">
        <v>18</v>
      </c>
      <c r="K166" s="193">
        <v>16</v>
      </c>
      <c r="L166" s="193">
        <v>7</v>
      </c>
      <c r="M166" s="193">
        <v>9</v>
      </c>
      <c r="N166" s="193">
        <v>4</v>
      </c>
      <c r="O166" s="406">
        <v>101</v>
      </c>
      <c r="P166" s="407">
        <v>590</v>
      </c>
    </row>
    <row r="167" spans="1:16" ht="14.4" thickBot="1" x14ac:dyDescent="0.3">
      <c r="A167" s="590" t="s">
        <v>241</v>
      </c>
      <c r="B167" s="591"/>
      <c r="C167" s="448">
        <f>SUM(C165:C166)</f>
        <v>160</v>
      </c>
      <c r="D167" s="417">
        <f t="shared" ref="D167:P167" si="16">SUM(D165:D166)</f>
        <v>288</v>
      </c>
      <c r="E167" s="417">
        <f t="shared" si="16"/>
        <v>95</v>
      </c>
      <c r="F167" s="417">
        <f t="shared" si="16"/>
        <v>51</v>
      </c>
      <c r="G167" s="417">
        <f t="shared" si="16"/>
        <v>58</v>
      </c>
      <c r="H167" s="417">
        <f t="shared" si="16"/>
        <v>46</v>
      </c>
      <c r="I167" s="417">
        <f t="shared" si="16"/>
        <v>24</v>
      </c>
      <c r="J167" s="417">
        <f t="shared" si="16"/>
        <v>25</v>
      </c>
      <c r="K167" s="417">
        <f t="shared" si="16"/>
        <v>17</v>
      </c>
      <c r="L167" s="417">
        <f t="shared" si="16"/>
        <v>9</v>
      </c>
      <c r="M167" s="417">
        <f t="shared" si="16"/>
        <v>12</v>
      </c>
      <c r="N167" s="417">
        <f t="shared" si="16"/>
        <v>5</v>
      </c>
      <c r="O167" s="418">
        <f t="shared" si="16"/>
        <v>181</v>
      </c>
      <c r="P167" s="419">
        <f t="shared" si="16"/>
        <v>971</v>
      </c>
    </row>
    <row r="168" spans="1:16" ht="15" thickTop="1" thickBot="1" x14ac:dyDescent="0.3">
      <c r="A168" s="592" t="s">
        <v>262</v>
      </c>
      <c r="B168" s="593"/>
      <c r="C168" s="420">
        <v>1977</v>
      </c>
      <c r="D168" s="421">
        <v>6423</v>
      </c>
      <c r="E168" s="421">
        <v>3036</v>
      </c>
      <c r="F168" s="421">
        <v>1345</v>
      </c>
      <c r="G168" s="421">
        <v>911</v>
      </c>
      <c r="H168" s="421">
        <v>503</v>
      </c>
      <c r="I168" s="421">
        <v>332</v>
      </c>
      <c r="J168" s="421">
        <v>177</v>
      </c>
      <c r="K168" s="421">
        <v>91</v>
      </c>
      <c r="L168" s="421">
        <v>35</v>
      </c>
      <c r="M168" s="421">
        <v>17</v>
      </c>
      <c r="N168" s="421">
        <v>15</v>
      </c>
      <c r="O168" s="422">
        <v>3027</v>
      </c>
      <c r="P168" s="423">
        <v>17889</v>
      </c>
    </row>
    <row r="169" spans="1:16" ht="15" thickTop="1" thickBot="1" x14ac:dyDescent="0.3">
      <c r="A169" s="592" t="s">
        <v>204</v>
      </c>
      <c r="B169" s="593"/>
      <c r="C169" s="424">
        <v>7285</v>
      </c>
      <c r="D169" s="207">
        <v>43615</v>
      </c>
      <c r="E169" s="207">
        <v>26555</v>
      </c>
      <c r="F169" s="207">
        <v>10220</v>
      </c>
      <c r="G169" s="207">
        <v>5413</v>
      </c>
      <c r="H169" s="207">
        <v>2738</v>
      </c>
      <c r="I169" s="207">
        <v>1709</v>
      </c>
      <c r="J169" s="207">
        <v>900</v>
      </c>
      <c r="K169" s="207">
        <v>474</v>
      </c>
      <c r="L169" s="207">
        <v>185</v>
      </c>
      <c r="M169" s="207">
        <v>81</v>
      </c>
      <c r="N169" s="207">
        <v>133</v>
      </c>
      <c r="O169" s="425">
        <v>12971</v>
      </c>
      <c r="P169" s="426">
        <v>112279</v>
      </c>
    </row>
    <row r="170" spans="1:16" ht="15" thickTop="1" thickBot="1" x14ac:dyDescent="0.3">
      <c r="A170" s="556" t="s">
        <v>103</v>
      </c>
      <c r="B170" s="557"/>
      <c r="C170" s="424">
        <f>SUM(C168:C169)</f>
        <v>9262</v>
      </c>
      <c r="D170" s="207">
        <f t="shared" ref="D170:P170" si="17">SUM(D168:D169)</f>
        <v>50038</v>
      </c>
      <c r="E170" s="207">
        <f t="shared" si="17"/>
        <v>29591</v>
      </c>
      <c r="F170" s="207">
        <f t="shared" si="17"/>
        <v>11565</v>
      </c>
      <c r="G170" s="207">
        <f t="shared" si="17"/>
        <v>6324</v>
      </c>
      <c r="H170" s="207">
        <f t="shared" si="17"/>
        <v>3241</v>
      </c>
      <c r="I170" s="207">
        <f t="shared" si="17"/>
        <v>2041</v>
      </c>
      <c r="J170" s="207">
        <f t="shared" si="17"/>
        <v>1077</v>
      </c>
      <c r="K170" s="207">
        <f t="shared" si="17"/>
        <v>565</v>
      </c>
      <c r="L170" s="207">
        <f t="shared" si="17"/>
        <v>220</v>
      </c>
      <c r="M170" s="207">
        <f t="shared" si="17"/>
        <v>98</v>
      </c>
      <c r="N170" s="207">
        <f t="shared" si="17"/>
        <v>148</v>
      </c>
      <c r="O170" s="425">
        <f t="shared" si="17"/>
        <v>15998</v>
      </c>
      <c r="P170" s="426">
        <f t="shared" si="17"/>
        <v>130168</v>
      </c>
    </row>
    <row r="171" spans="1:16" ht="14.4" thickTop="1" x14ac:dyDescent="0.25"/>
    <row r="172" spans="1:16" x14ac:dyDescent="0.25">
      <c r="A172" s="205" t="s">
        <v>277</v>
      </c>
      <c r="B172" s="205"/>
      <c r="C172" s="205"/>
      <c r="D172" s="205"/>
    </row>
    <row r="173" spans="1:16" ht="14.4" thickBot="1" x14ac:dyDescent="0.3">
      <c r="A173" s="587" t="s">
        <v>278</v>
      </c>
      <c r="B173" s="587"/>
      <c r="C173" s="587"/>
      <c r="D173" s="587"/>
    </row>
    <row r="174" spans="1:16" ht="42.6" thickTop="1" thickBot="1" x14ac:dyDescent="0.3">
      <c r="A174" s="376" t="s">
        <v>276</v>
      </c>
      <c r="B174" s="376" t="s">
        <v>202</v>
      </c>
      <c r="C174" s="302" t="s">
        <v>247</v>
      </c>
      <c r="D174" s="297" t="s">
        <v>248</v>
      </c>
      <c r="E174" s="297" t="s">
        <v>249</v>
      </c>
      <c r="F174" s="297" t="s">
        <v>250</v>
      </c>
      <c r="G174" s="297" t="s">
        <v>251</v>
      </c>
      <c r="H174" s="297" t="s">
        <v>252</v>
      </c>
      <c r="I174" s="297" t="s">
        <v>253</v>
      </c>
      <c r="J174" s="297" t="s">
        <v>254</v>
      </c>
      <c r="K174" s="297" t="s">
        <v>255</v>
      </c>
      <c r="L174" s="297" t="s">
        <v>256</v>
      </c>
      <c r="M174" s="297" t="s">
        <v>257</v>
      </c>
      <c r="N174" s="297" t="s">
        <v>258</v>
      </c>
      <c r="O174" s="301" t="s">
        <v>274</v>
      </c>
      <c r="P174" s="298" t="s">
        <v>103</v>
      </c>
    </row>
    <row r="175" spans="1:16" ht="15.6" thickTop="1" thickBot="1" x14ac:dyDescent="0.35">
      <c r="A175" s="588" t="s">
        <v>206</v>
      </c>
      <c r="B175" s="377" t="s">
        <v>207</v>
      </c>
      <c r="C175" s="428">
        <v>68</v>
      </c>
      <c r="D175" s="213">
        <v>3277</v>
      </c>
      <c r="E175" s="213">
        <v>9281</v>
      </c>
      <c r="F175" s="213">
        <v>6960</v>
      </c>
      <c r="G175" s="213">
        <v>4336</v>
      </c>
      <c r="H175" s="213">
        <v>2539</v>
      </c>
      <c r="I175" s="213">
        <v>1677</v>
      </c>
      <c r="J175" s="213">
        <v>983</v>
      </c>
      <c r="K175" s="213">
        <v>552</v>
      </c>
      <c r="L175" s="213">
        <v>255</v>
      </c>
      <c r="M175" s="213">
        <v>74</v>
      </c>
      <c r="N175" s="213">
        <v>32</v>
      </c>
      <c r="O175" s="429">
        <v>51859</v>
      </c>
      <c r="P175" s="430">
        <v>81893</v>
      </c>
    </row>
    <row r="176" spans="1:16" ht="28.2" thickBot="1" x14ac:dyDescent="0.35">
      <c r="A176" s="589"/>
      <c r="B176" s="382" t="s">
        <v>208</v>
      </c>
      <c r="C176" s="428">
        <v>2</v>
      </c>
      <c r="D176" s="213">
        <v>20</v>
      </c>
      <c r="E176" s="213">
        <v>44</v>
      </c>
      <c r="F176" s="213">
        <v>55</v>
      </c>
      <c r="G176" s="213">
        <v>61</v>
      </c>
      <c r="H176" s="213">
        <v>31</v>
      </c>
      <c r="I176" s="213">
        <v>39</v>
      </c>
      <c r="J176" s="213">
        <v>20</v>
      </c>
      <c r="K176" s="213">
        <v>11</v>
      </c>
      <c r="L176" s="213">
        <v>7</v>
      </c>
      <c r="M176" s="213">
        <v>2</v>
      </c>
      <c r="N176" s="432">
        <v>0</v>
      </c>
      <c r="O176" s="429">
        <v>599</v>
      </c>
      <c r="P176" s="430">
        <v>891</v>
      </c>
    </row>
    <row r="177" spans="1:16" ht="28.2" thickBot="1" x14ac:dyDescent="0.35">
      <c r="A177" s="589"/>
      <c r="B177" s="382" t="s">
        <v>209</v>
      </c>
      <c r="C177" s="432">
        <v>0</v>
      </c>
      <c r="D177" s="213">
        <v>5</v>
      </c>
      <c r="E177" s="213">
        <v>21</v>
      </c>
      <c r="F177" s="213">
        <v>23</v>
      </c>
      <c r="G177" s="213">
        <v>22</v>
      </c>
      <c r="H177" s="213">
        <v>15</v>
      </c>
      <c r="I177" s="213">
        <v>19</v>
      </c>
      <c r="J177" s="213">
        <v>24</v>
      </c>
      <c r="K177" s="213">
        <v>16</v>
      </c>
      <c r="L177" s="213">
        <v>5</v>
      </c>
      <c r="M177" s="213">
        <v>2</v>
      </c>
      <c r="N177" s="432">
        <v>0</v>
      </c>
      <c r="O177" s="429">
        <v>138</v>
      </c>
      <c r="P177" s="430">
        <v>290</v>
      </c>
    </row>
    <row r="178" spans="1:16" ht="28.2" thickBot="1" x14ac:dyDescent="0.35">
      <c r="A178" s="589"/>
      <c r="B178" s="382" t="s">
        <v>424</v>
      </c>
      <c r="C178" s="432">
        <v>0</v>
      </c>
      <c r="D178" s="432">
        <v>0</v>
      </c>
      <c r="E178" s="213">
        <v>1</v>
      </c>
      <c r="F178" s="432">
        <v>0</v>
      </c>
      <c r="G178" s="432">
        <v>0</v>
      </c>
      <c r="H178" s="213">
        <v>1</v>
      </c>
      <c r="I178" s="432">
        <v>0</v>
      </c>
      <c r="J178" s="432">
        <v>0</v>
      </c>
      <c r="K178" s="432">
        <v>0</v>
      </c>
      <c r="L178" s="432">
        <v>0</v>
      </c>
      <c r="M178" s="432">
        <v>0</v>
      </c>
      <c r="N178" s="432">
        <v>0</v>
      </c>
      <c r="O178" s="429">
        <v>1</v>
      </c>
      <c r="P178" s="430">
        <v>3</v>
      </c>
    </row>
    <row r="179" spans="1:16" ht="15" thickBot="1" x14ac:dyDescent="0.35">
      <c r="A179" s="584"/>
      <c r="B179" s="382" t="s">
        <v>210</v>
      </c>
      <c r="C179" s="432">
        <v>0</v>
      </c>
      <c r="D179" s="213">
        <v>42</v>
      </c>
      <c r="E179" s="213">
        <v>95</v>
      </c>
      <c r="F179" s="213">
        <v>101</v>
      </c>
      <c r="G179" s="213">
        <v>98</v>
      </c>
      <c r="H179" s="213">
        <v>72</v>
      </c>
      <c r="I179" s="213">
        <v>75</v>
      </c>
      <c r="J179" s="213">
        <v>48</v>
      </c>
      <c r="K179" s="213">
        <v>37</v>
      </c>
      <c r="L179" s="213">
        <v>14</v>
      </c>
      <c r="M179" s="213">
        <v>7</v>
      </c>
      <c r="N179" s="213">
        <v>8</v>
      </c>
      <c r="O179" s="429">
        <v>962</v>
      </c>
      <c r="P179" s="430">
        <v>1559</v>
      </c>
    </row>
    <row r="180" spans="1:16" ht="14.4" thickBot="1" x14ac:dyDescent="0.3">
      <c r="A180" s="585" t="s">
        <v>211</v>
      </c>
      <c r="B180" s="586"/>
      <c r="C180" s="434">
        <v>70</v>
      </c>
      <c r="D180" s="217">
        <v>3344</v>
      </c>
      <c r="E180" s="217">
        <v>9442</v>
      </c>
      <c r="F180" s="217">
        <v>7139</v>
      </c>
      <c r="G180" s="217">
        <v>4517</v>
      </c>
      <c r="H180" s="217">
        <v>2658</v>
      </c>
      <c r="I180" s="217">
        <v>1810</v>
      </c>
      <c r="J180" s="217">
        <v>1075</v>
      </c>
      <c r="K180" s="217">
        <v>616</v>
      </c>
      <c r="L180" s="217">
        <v>281</v>
      </c>
      <c r="M180" s="217">
        <v>85</v>
      </c>
      <c r="N180" s="217">
        <v>40</v>
      </c>
      <c r="O180" s="435">
        <v>53559</v>
      </c>
      <c r="P180" s="436">
        <v>84636</v>
      </c>
    </row>
    <row r="181" spans="1:16" ht="28.2" thickBot="1" x14ac:dyDescent="0.35">
      <c r="A181" s="583" t="s">
        <v>212</v>
      </c>
      <c r="B181" s="382" t="s">
        <v>213</v>
      </c>
      <c r="C181" s="428">
        <v>23</v>
      </c>
      <c r="D181" s="213">
        <v>796</v>
      </c>
      <c r="E181" s="213">
        <v>1892</v>
      </c>
      <c r="F181" s="213">
        <v>2278</v>
      </c>
      <c r="G181" s="213">
        <v>2330</v>
      </c>
      <c r="H181" s="213">
        <v>1838</v>
      </c>
      <c r="I181" s="213">
        <v>1400</v>
      </c>
      <c r="J181" s="213">
        <v>750</v>
      </c>
      <c r="K181" s="213">
        <v>406</v>
      </c>
      <c r="L181" s="213">
        <v>158</v>
      </c>
      <c r="M181" s="213">
        <v>49</v>
      </c>
      <c r="N181" s="213">
        <v>29</v>
      </c>
      <c r="O181" s="429">
        <v>14891</v>
      </c>
      <c r="P181" s="430">
        <v>26840</v>
      </c>
    </row>
    <row r="182" spans="1:16" ht="15" thickBot="1" x14ac:dyDescent="0.35">
      <c r="A182" s="584"/>
      <c r="B182" s="382" t="s">
        <v>214</v>
      </c>
      <c r="C182" s="428">
        <v>3</v>
      </c>
      <c r="D182" s="213">
        <v>81</v>
      </c>
      <c r="E182" s="213">
        <v>171</v>
      </c>
      <c r="F182" s="213">
        <v>160</v>
      </c>
      <c r="G182" s="213">
        <v>134</v>
      </c>
      <c r="H182" s="213">
        <v>81</v>
      </c>
      <c r="I182" s="213">
        <v>54</v>
      </c>
      <c r="J182" s="213">
        <v>25</v>
      </c>
      <c r="K182" s="213">
        <v>5</v>
      </c>
      <c r="L182" s="213">
        <v>1</v>
      </c>
      <c r="M182" s="213">
        <v>1</v>
      </c>
      <c r="N182" s="213"/>
      <c r="O182" s="429">
        <v>649</v>
      </c>
      <c r="P182" s="430">
        <v>1365</v>
      </c>
    </row>
    <row r="183" spans="1:16" ht="14.4" thickBot="1" x14ac:dyDescent="0.3">
      <c r="A183" s="585" t="s">
        <v>215</v>
      </c>
      <c r="B183" s="586"/>
      <c r="C183" s="434">
        <v>26</v>
      </c>
      <c r="D183" s="217">
        <v>877</v>
      </c>
      <c r="E183" s="217">
        <v>2063</v>
      </c>
      <c r="F183" s="217">
        <v>2438</v>
      </c>
      <c r="G183" s="217">
        <v>2464</v>
      </c>
      <c r="H183" s="217">
        <v>1919</v>
      </c>
      <c r="I183" s="217">
        <v>1454</v>
      </c>
      <c r="J183" s="217">
        <v>775</v>
      </c>
      <c r="K183" s="217">
        <v>411</v>
      </c>
      <c r="L183" s="217">
        <v>159</v>
      </c>
      <c r="M183" s="217">
        <v>50</v>
      </c>
      <c r="N183" s="217">
        <v>29</v>
      </c>
      <c r="O183" s="435">
        <v>15540</v>
      </c>
      <c r="P183" s="436">
        <v>28205</v>
      </c>
    </row>
    <row r="184" spans="1:16" ht="15" thickBot="1" x14ac:dyDescent="0.35">
      <c r="A184" s="583" t="s">
        <v>216</v>
      </c>
      <c r="B184" s="382" t="s">
        <v>217</v>
      </c>
      <c r="C184" s="432">
        <v>0</v>
      </c>
      <c r="D184" s="213">
        <v>9</v>
      </c>
      <c r="E184" s="213">
        <v>8</v>
      </c>
      <c r="F184" s="213">
        <v>6</v>
      </c>
      <c r="G184" s="213">
        <v>7</v>
      </c>
      <c r="H184" s="213">
        <v>7</v>
      </c>
      <c r="I184" s="213">
        <v>6</v>
      </c>
      <c r="J184" s="213">
        <v>4</v>
      </c>
      <c r="K184" s="213">
        <v>1</v>
      </c>
      <c r="L184" s="432">
        <v>0</v>
      </c>
      <c r="M184" s="432">
        <v>0</v>
      </c>
      <c r="N184" s="432">
        <v>0</v>
      </c>
      <c r="O184" s="429">
        <v>71</v>
      </c>
      <c r="P184" s="430">
        <v>119</v>
      </c>
    </row>
    <row r="185" spans="1:16" ht="28.2" thickBot="1" x14ac:dyDescent="0.35">
      <c r="A185" s="589"/>
      <c r="B185" s="382" t="s">
        <v>218</v>
      </c>
      <c r="C185" s="432">
        <v>0</v>
      </c>
      <c r="D185" s="213">
        <v>1</v>
      </c>
      <c r="E185" s="213">
        <v>3</v>
      </c>
      <c r="F185" s="213">
        <v>5</v>
      </c>
      <c r="G185" s="213">
        <v>8</v>
      </c>
      <c r="H185" s="213">
        <v>8</v>
      </c>
      <c r="I185" s="213">
        <v>1</v>
      </c>
      <c r="J185" s="213">
        <v>3</v>
      </c>
      <c r="K185" s="213">
        <v>1</v>
      </c>
      <c r="L185" s="432">
        <v>0</v>
      </c>
      <c r="M185" s="432">
        <v>0</v>
      </c>
      <c r="N185" s="432">
        <v>0</v>
      </c>
      <c r="O185" s="429">
        <v>21</v>
      </c>
      <c r="P185" s="430">
        <v>51</v>
      </c>
    </row>
    <row r="186" spans="1:16" ht="28.2" thickBot="1" x14ac:dyDescent="0.35">
      <c r="A186" s="589"/>
      <c r="B186" s="382" t="s">
        <v>219</v>
      </c>
      <c r="C186" s="432">
        <v>0</v>
      </c>
      <c r="D186" s="213">
        <v>9</v>
      </c>
      <c r="E186" s="213">
        <v>13</v>
      </c>
      <c r="F186" s="213">
        <v>2</v>
      </c>
      <c r="G186" s="213">
        <v>1</v>
      </c>
      <c r="H186" s="213">
        <v>1</v>
      </c>
      <c r="I186" s="213">
        <v>1</v>
      </c>
      <c r="J186" s="213">
        <v>4</v>
      </c>
      <c r="K186" s="432">
        <v>0</v>
      </c>
      <c r="L186" s="432">
        <v>0</v>
      </c>
      <c r="M186" s="432">
        <v>0</v>
      </c>
      <c r="N186" s="432">
        <v>0</v>
      </c>
      <c r="O186" s="429">
        <v>97</v>
      </c>
      <c r="P186" s="430">
        <v>128</v>
      </c>
    </row>
    <row r="187" spans="1:16" ht="28.2" thickBot="1" x14ac:dyDescent="0.35">
      <c r="A187" s="589"/>
      <c r="B187" s="382" t="s">
        <v>472</v>
      </c>
      <c r="C187" s="432">
        <v>0</v>
      </c>
      <c r="D187" s="432">
        <v>0</v>
      </c>
      <c r="E187" s="432">
        <v>0</v>
      </c>
      <c r="F187" s="213">
        <v>1</v>
      </c>
      <c r="G187" s="432">
        <v>0</v>
      </c>
      <c r="H187" s="432">
        <v>0</v>
      </c>
      <c r="I187" s="432">
        <v>0</v>
      </c>
      <c r="J187" s="432">
        <v>0</v>
      </c>
      <c r="K187" s="432">
        <v>0</v>
      </c>
      <c r="L187" s="432">
        <v>0</v>
      </c>
      <c r="M187" s="432">
        <v>0</v>
      </c>
      <c r="N187" s="432">
        <v>0</v>
      </c>
      <c r="O187" s="429">
        <v>1</v>
      </c>
      <c r="P187" s="430">
        <v>2</v>
      </c>
    </row>
    <row r="188" spans="1:16" ht="15" thickBot="1" x14ac:dyDescent="0.35">
      <c r="A188" s="584"/>
      <c r="B188" s="382" t="s">
        <v>220</v>
      </c>
      <c r="C188" s="432">
        <v>0</v>
      </c>
      <c r="D188" s="213">
        <v>4</v>
      </c>
      <c r="E188" s="432">
        <v>0</v>
      </c>
      <c r="F188" s="432">
        <v>0</v>
      </c>
      <c r="G188" s="213">
        <v>3</v>
      </c>
      <c r="H188" s="213">
        <v>2</v>
      </c>
      <c r="I188" s="213">
        <v>3</v>
      </c>
      <c r="J188" s="213">
        <v>2</v>
      </c>
      <c r="K188" s="213">
        <v>1</v>
      </c>
      <c r="L188" s="432">
        <v>0</v>
      </c>
      <c r="M188" s="432">
        <v>0</v>
      </c>
      <c r="N188" s="432">
        <v>0</v>
      </c>
      <c r="O188" s="429">
        <v>23</v>
      </c>
      <c r="P188" s="430">
        <v>38</v>
      </c>
    </row>
    <row r="189" spans="1:16" ht="14.4" thickBot="1" x14ac:dyDescent="0.3">
      <c r="A189" s="585" t="s">
        <v>221</v>
      </c>
      <c r="B189" s="586"/>
      <c r="C189" s="449">
        <v>0</v>
      </c>
      <c r="D189" s="217">
        <v>23</v>
      </c>
      <c r="E189" s="217">
        <v>24</v>
      </c>
      <c r="F189" s="217">
        <v>14</v>
      </c>
      <c r="G189" s="217">
        <v>19</v>
      </c>
      <c r="H189" s="217">
        <v>18</v>
      </c>
      <c r="I189" s="217">
        <v>11</v>
      </c>
      <c r="J189" s="217">
        <v>13</v>
      </c>
      <c r="K189" s="217">
        <v>3</v>
      </c>
      <c r="L189" s="437">
        <v>0</v>
      </c>
      <c r="M189" s="437">
        <v>0</v>
      </c>
      <c r="N189" s="437">
        <v>0</v>
      </c>
      <c r="O189" s="435">
        <v>213</v>
      </c>
      <c r="P189" s="436">
        <v>338</v>
      </c>
    </row>
    <row r="190" spans="1:16" ht="28.2" thickBot="1" x14ac:dyDescent="0.35">
      <c r="A190" s="583" t="s">
        <v>222</v>
      </c>
      <c r="B190" s="382" t="s">
        <v>223</v>
      </c>
      <c r="C190" s="432">
        <v>0</v>
      </c>
      <c r="D190" s="213">
        <v>6</v>
      </c>
      <c r="E190" s="213">
        <v>2</v>
      </c>
      <c r="F190" s="213">
        <v>3</v>
      </c>
      <c r="G190" s="213">
        <v>7</v>
      </c>
      <c r="H190" s="213">
        <v>10</v>
      </c>
      <c r="I190" s="213">
        <v>11</v>
      </c>
      <c r="J190" s="213">
        <v>4</v>
      </c>
      <c r="K190" s="213">
        <v>4</v>
      </c>
      <c r="L190" s="213">
        <v>8</v>
      </c>
      <c r="M190" s="213">
        <v>2</v>
      </c>
      <c r="N190" s="213">
        <v>5</v>
      </c>
      <c r="O190" s="429">
        <v>120</v>
      </c>
      <c r="P190" s="430">
        <v>182</v>
      </c>
    </row>
    <row r="191" spans="1:16" ht="42" thickBot="1" x14ac:dyDescent="0.35">
      <c r="A191" s="589"/>
      <c r="B191" s="382" t="s">
        <v>224</v>
      </c>
      <c r="C191" s="432">
        <v>0</v>
      </c>
      <c r="D191" s="213">
        <v>5</v>
      </c>
      <c r="E191" s="213">
        <v>8</v>
      </c>
      <c r="F191" s="213">
        <v>10</v>
      </c>
      <c r="G191" s="213">
        <v>20</v>
      </c>
      <c r="H191" s="213">
        <v>23</v>
      </c>
      <c r="I191" s="213">
        <v>25</v>
      </c>
      <c r="J191" s="213">
        <v>23</v>
      </c>
      <c r="K191" s="213">
        <v>24</v>
      </c>
      <c r="L191" s="213">
        <v>15</v>
      </c>
      <c r="M191" s="213">
        <v>7</v>
      </c>
      <c r="N191" s="213">
        <v>10</v>
      </c>
      <c r="O191" s="429">
        <v>210</v>
      </c>
      <c r="P191" s="430">
        <v>380</v>
      </c>
    </row>
    <row r="192" spans="1:16" ht="15" thickBot="1" x14ac:dyDescent="0.35">
      <c r="A192" s="589"/>
      <c r="B192" s="382" t="s">
        <v>225</v>
      </c>
      <c r="C192" s="432">
        <v>0</v>
      </c>
      <c r="D192" s="213">
        <v>1</v>
      </c>
      <c r="E192" s="432">
        <v>0</v>
      </c>
      <c r="F192" s="432">
        <v>0</v>
      </c>
      <c r="G192" s="213">
        <v>2</v>
      </c>
      <c r="H192" s="432">
        <v>0</v>
      </c>
      <c r="I192" s="432">
        <v>0</v>
      </c>
      <c r="J192" s="213">
        <v>1</v>
      </c>
      <c r="K192" s="432">
        <v>0</v>
      </c>
      <c r="L192" s="432">
        <v>0</v>
      </c>
      <c r="M192" s="432">
        <v>0</v>
      </c>
      <c r="N192" s="432">
        <v>0</v>
      </c>
      <c r="O192" s="429">
        <v>3</v>
      </c>
      <c r="P192" s="430">
        <v>7</v>
      </c>
    </row>
    <row r="193" spans="1:16" ht="28.2" thickBot="1" x14ac:dyDescent="0.35">
      <c r="A193" s="584"/>
      <c r="B193" s="382" t="s">
        <v>226</v>
      </c>
      <c r="C193" s="432">
        <v>0</v>
      </c>
      <c r="D193" s="432">
        <v>0</v>
      </c>
      <c r="E193" s="213">
        <v>4</v>
      </c>
      <c r="F193" s="213">
        <v>1</v>
      </c>
      <c r="G193" s="213">
        <v>2</v>
      </c>
      <c r="H193" s="213">
        <v>4</v>
      </c>
      <c r="I193" s="213">
        <v>1</v>
      </c>
      <c r="J193" s="213">
        <v>6</v>
      </c>
      <c r="K193" s="213">
        <v>3</v>
      </c>
      <c r="L193" s="213">
        <v>2</v>
      </c>
      <c r="M193" s="213">
        <v>1</v>
      </c>
      <c r="N193" s="213">
        <v>1</v>
      </c>
      <c r="O193" s="429">
        <v>41</v>
      </c>
      <c r="P193" s="430">
        <v>66</v>
      </c>
    </row>
    <row r="194" spans="1:16" ht="14.4" thickBot="1" x14ac:dyDescent="0.3">
      <c r="A194" s="585" t="s">
        <v>227</v>
      </c>
      <c r="B194" s="586"/>
      <c r="C194" s="449">
        <v>0</v>
      </c>
      <c r="D194" s="217">
        <v>12</v>
      </c>
      <c r="E194" s="217">
        <v>14</v>
      </c>
      <c r="F194" s="217">
        <v>14</v>
      </c>
      <c r="G194" s="217">
        <v>31</v>
      </c>
      <c r="H194" s="217">
        <v>37</v>
      </c>
      <c r="I194" s="217">
        <v>37</v>
      </c>
      <c r="J194" s="217">
        <v>34</v>
      </c>
      <c r="K194" s="217">
        <v>31</v>
      </c>
      <c r="L194" s="217">
        <v>25</v>
      </c>
      <c r="M194" s="217">
        <v>10</v>
      </c>
      <c r="N194" s="217">
        <v>16</v>
      </c>
      <c r="O194" s="435">
        <v>374</v>
      </c>
      <c r="P194" s="436">
        <v>635</v>
      </c>
    </row>
    <row r="195" spans="1:16" ht="15" thickBot="1" x14ac:dyDescent="0.35">
      <c r="A195" s="583" t="s">
        <v>228</v>
      </c>
      <c r="B195" s="382" t="s">
        <v>229</v>
      </c>
      <c r="C195" s="432">
        <v>0</v>
      </c>
      <c r="D195" s="213">
        <v>2</v>
      </c>
      <c r="E195" s="213">
        <v>2</v>
      </c>
      <c r="F195" s="432">
        <v>0</v>
      </c>
      <c r="G195" s="432">
        <v>0</v>
      </c>
      <c r="H195" s="432">
        <v>0</v>
      </c>
      <c r="I195" s="432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29">
        <v>12</v>
      </c>
      <c r="P195" s="430">
        <v>16</v>
      </c>
    </row>
    <row r="196" spans="1:16" ht="15" thickBot="1" x14ac:dyDescent="0.35">
      <c r="A196" s="589"/>
      <c r="B196" s="382" t="s">
        <v>230</v>
      </c>
      <c r="C196" s="432">
        <v>0</v>
      </c>
      <c r="D196" s="213">
        <v>11</v>
      </c>
      <c r="E196" s="213">
        <v>7</v>
      </c>
      <c r="F196" s="432">
        <v>0</v>
      </c>
      <c r="G196" s="213">
        <v>4</v>
      </c>
      <c r="H196" s="213">
        <v>2</v>
      </c>
      <c r="I196" s="432">
        <v>0</v>
      </c>
      <c r="J196" s="432">
        <v>0</v>
      </c>
      <c r="K196" s="432">
        <v>0</v>
      </c>
      <c r="L196" s="432">
        <v>0</v>
      </c>
      <c r="M196" s="432">
        <v>0</v>
      </c>
      <c r="N196" s="432">
        <v>0</v>
      </c>
      <c r="O196" s="429">
        <v>18</v>
      </c>
      <c r="P196" s="430">
        <v>42</v>
      </c>
    </row>
    <row r="197" spans="1:16" ht="28.2" thickBot="1" x14ac:dyDescent="0.35">
      <c r="A197" s="584"/>
      <c r="B197" s="382" t="s">
        <v>231</v>
      </c>
      <c r="C197" s="432">
        <v>0</v>
      </c>
      <c r="D197" s="213">
        <v>3</v>
      </c>
      <c r="E197" s="213">
        <v>3</v>
      </c>
      <c r="F197" s="213">
        <v>2</v>
      </c>
      <c r="G197" s="213">
        <v>1</v>
      </c>
      <c r="H197" s="432">
        <v>0</v>
      </c>
      <c r="I197" s="432">
        <v>0</v>
      </c>
      <c r="J197" s="432">
        <v>0</v>
      </c>
      <c r="K197" s="432">
        <v>0</v>
      </c>
      <c r="L197" s="432">
        <v>0</v>
      </c>
      <c r="M197" s="432">
        <v>0</v>
      </c>
      <c r="N197" s="432">
        <v>0</v>
      </c>
      <c r="O197" s="429">
        <v>26</v>
      </c>
      <c r="P197" s="430">
        <v>35</v>
      </c>
    </row>
    <row r="198" spans="1:16" ht="14.4" thickBot="1" x14ac:dyDescent="0.3">
      <c r="A198" s="585" t="s">
        <v>232</v>
      </c>
      <c r="B198" s="586"/>
      <c r="C198" s="437">
        <v>0</v>
      </c>
      <c r="D198" s="217">
        <v>16</v>
      </c>
      <c r="E198" s="217">
        <v>12</v>
      </c>
      <c r="F198" s="217">
        <v>2</v>
      </c>
      <c r="G198" s="217">
        <v>5</v>
      </c>
      <c r="H198" s="217">
        <v>2</v>
      </c>
      <c r="I198" s="437">
        <v>0</v>
      </c>
      <c r="J198" s="437">
        <v>0</v>
      </c>
      <c r="K198" s="437">
        <v>0</v>
      </c>
      <c r="L198" s="437">
        <v>0</v>
      </c>
      <c r="M198" s="437">
        <v>0</v>
      </c>
      <c r="N198" s="437">
        <v>0</v>
      </c>
      <c r="O198" s="435">
        <v>56</v>
      </c>
      <c r="P198" s="436">
        <v>93</v>
      </c>
    </row>
    <row r="199" spans="1:16" ht="28.2" thickBot="1" x14ac:dyDescent="0.35">
      <c r="A199" s="392" t="s">
        <v>233</v>
      </c>
      <c r="B199" s="382" t="s">
        <v>234</v>
      </c>
      <c r="C199" s="432">
        <v>0</v>
      </c>
      <c r="D199" s="432">
        <v>0</v>
      </c>
      <c r="E199" s="213">
        <v>1</v>
      </c>
      <c r="F199" s="432">
        <v>0</v>
      </c>
      <c r="G199" s="432">
        <v>0</v>
      </c>
      <c r="H199" s="432">
        <v>0</v>
      </c>
      <c r="I199" s="432">
        <v>0</v>
      </c>
      <c r="J199" s="432">
        <v>0</v>
      </c>
      <c r="K199" s="213">
        <v>1</v>
      </c>
      <c r="L199" s="432">
        <v>0</v>
      </c>
      <c r="M199" s="432">
        <v>0</v>
      </c>
      <c r="N199" s="432">
        <v>0</v>
      </c>
      <c r="O199" s="429">
        <v>5</v>
      </c>
      <c r="P199" s="430">
        <v>7</v>
      </c>
    </row>
    <row r="200" spans="1:16" ht="14.4" thickBot="1" x14ac:dyDescent="0.3">
      <c r="A200" s="585" t="s">
        <v>235</v>
      </c>
      <c r="B200" s="586"/>
      <c r="C200" s="437">
        <v>0</v>
      </c>
      <c r="D200" s="437">
        <v>0</v>
      </c>
      <c r="E200" s="217">
        <v>1</v>
      </c>
      <c r="F200" s="437">
        <v>0</v>
      </c>
      <c r="G200" s="437">
        <v>0</v>
      </c>
      <c r="H200" s="437">
        <v>0</v>
      </c>
      <c r="I200" s="437">
        <v>0</v>
      </c>
      <c r="J200" s="437">
        <v>0</v>
      </c>
      <c r="K200" s="217">
        <v>1</v>
      </c>
      <c r="L200" s="437">
        <v>0</v>
      </c>
      <c r="M200" s="437">
        <v>0</v>
      </c>
      <c r="N200" s="437">
        <v>0</v>
      </c>
      <c r="O200" s="435">
        <v>5</v>
      </c>
      <c r="P200" s="436">
        <v>7</v>
      </c>
    </row>
    <row r="201" spans="1:16" ht="28.2" thickBot="1" x14ac:dyDescent="0.35">
      <c r="A201" s="392" t="s">
        <v>236</v>
      </c>
      <c r="B201" s="382" t="s">
        <v>237</v>
      </c>
      <c r="C201" s="428">
        <v>227</v>
      </c>
      <c r="D201" s="213">
        <v>2655</v>
      </c>
      <c r="E201" s="213">
        <v>1347</v>
      </c>
      <c r="F201" s="213">
        <v>654</v>
      </c>
      <c r="G201" s="213">
        <v>435</v>
      </c>
      <c r="H201" s="213">
        <v>310</v>
      </c>
      <c r="I201" s="213">
        <v>250</v>
      </c>
      <c r="J201" s="213">
        <v>148</v>
      </c>
      <c r="K201" s="213">
        <v>80</v>
      </c>
      <c r="L201" s="213">
        <v>35</v>
      </c>
      <c r="M201" s="213">
        <v>9</v>
      </c>
      <c r="N201" s="213">
        <v>6</v>
      </c>
      <c r="O201" s="429">
        <v>9127</v>
      </c>
      <c r="P201" s="430">
        <v>15283</v>
      </c>
    </row>
    <row r="202" spans="1:16" ht="14.4" thickBot="1" x14ac:dyDescent="0.3">
      <c r="A202" s="585" t="s">
        <v>238</v>
      </c>
      <c r="B202" s="586"/>
      <c r="C202" s="434">
        <v>227</v>
      </c>
      <c r="D202" s="217">
        <v>2655</v>
      </c>
      <c r="E202" s="217">
        <v>1347</v>
      </c>
      <c r="F202" s="217">
        <v>654</v>
      </c>
      <c r="G202" s="217">
        <v>435</v>
      </c>
      <c r="H202" s="217">
        <v>310</v>
      </c>
      <c r="I202" s="217">
        <v>250</v>
      </c>
      <c r="J202" s="217">
        <v>148</v>
      </c>
      <c r="K202" s="217">
        <v>80</v>
      </c>
      <c r="L202" s="217">
        <v>35</v>
      </c>
      <c r="M202" s="217">
        <v>9</v>
      </c>
      <c r="N202" s="217">
        <v>6</v>
      </c>
      <c r="O202" s="435">
        <v>9127</v>
      </c>
      <c r="P202" s="436">
        <v>15283</v>
      </c>
    </row>
    <row r="203" spans="1:16" ht="28.2" thickBot="1" x14ac:dyDescent="0.35">
      <c r="A203" s="392" t="s">
        <v>239</v>
      </c>
      <c r="B203" s="382" t="s">
        <v>240</v>
      </c>
      <c r="C203" s="428">
        <v>2</v>
      </c>
      <c r="D203" s="213">
        <v>9</v>
      </c>
      <c r="E203" s="213">
        <v>15</v>
      </c>
      <c r="F203" s="213">
        <v>14</v>
      </c>
      <c r="G203" s="213">
        <v>20</v>
      </c>
      <c r="H203" s="213">
        <v>24</v>
      </c>
      <c r="I203" s="213">
        <v>25</v>
      </c>
      <c r="J203" s="213">
        <v>16</v>
      </c>
      <c r="K203" s="213">
        <v>20</v>
      </c>
      <c r="L203" s="213">
        <v>13</v>
      </c>
      <c r="M203" s="213">
        <v>8</v>
      </c>
      <c r="N203" s="213">
        <v>5</v>
      </c>
      <c r="O203" s="429">
        <v>800</v>
      </c>
      <c r="P203" s="430">
        <v>971</v>
      </c>
    </row>
    <row r="204" spans="1:16" ht="14.4" thickBot="1" x14ac:dyDescent="0.3">
      <c r="A204" s="578" t="s">
        <v>241</v>
      </c>
      <c r="B204" s="579"/>
      <c r="C204" s="438">
        <v>2</v>
      </c>
      <c r="D204" s="439">
        <v>9</v>
      </c>
      <c r="E204" s="439">
        <v>15</v>
      </c>
      <c r="F204" s="439">
        <v>14</v>
      </c>
      <c r="G204" s="439">
        <v>20</v>
      </c>
      <c r="H204" s="439">
        <v>24</v>
      </c>
      <c r="I204" s="439">
        <v>25</v>
      </c>
      <c r="J204" s="439">
        <v>16</v>
      </c>
      <c r="K204" s="439">
        <v>20</v>
      </c>
      <c r="L204" s="439">
        <v>13</v>
      </c>
      <c r="M204" s="439">
        <v>8</v>
      </c>
      <c r="N204" s="439">
        <v>5</v>
      </c>
      <c r="O204" s="440">
        <v>800</v>
      </c>
      <c r="P204" s="441">
        <v>971</v>
      </c>
    </row>
    <row r="205" spans="1:16" ht="15" thickTop="1" thickBot="1" x14ac:dyDescent="0.3">
      <c r="A205" s="594" t="s">
        <v>103</v>
      </c>
      <c r="B205" s="595"/>
      <c r="C205" s="442">
        <v>325</v>
      </c>
      <c r="D205" s="443">
        <v>6936</v>
      </c>
      <c r="E205" s="443">
        <v>12918</v>
      </c>
      <c r="F205" s="443">
        <v>10275</v>
      </c>
      <c r="G205" s="443">
        <v>7491</v>
      </c>
      <c r="H205" s="443">
        <v>4968</v>
      </c>
      <c r="I205" s="443">
        <v>3587</v>
      </c>
      <c r="J205" s="443">
        <v>2061</v>
      </c>
      <c r="K205" s="443">
        <v>1162</v>
      </c>
      <c r="L205" s="443">
        <v>513</v>
      </c>
      <c r="M205" s="443">
        <v>162</v>
      </c>
      <c r="N205" s="443">
        <v>96</v>
      </c>
      <c r="O205" s="444">
        <v>79674</v>
      </c>
      <c r="P205" s="445">
        <v>130168</v>
      </c>
    </row>
    <row r="206" spans="1:16" ht="14.4" thickTop="1" x14ac:dyDescent="0.25">
      <c r="A206" s="185" t="s">
        <v>260</v>
      </c>
    </row>
    <row r="207" spans="1:16" ht="14.4" thickBot="1" x14ac:dyDescent="0.3"/>
    <row r="208" spans="1:16" ht="42.6" thickTop="1" thickBot="1" x14ac:dyDescent="0.3">
      <c r="A208" s="401" t="s">
        <v>201</v>
      </c>
      <c r="B208" s="401" t="s">
        <v>474</v>
      </c>
      <c r="C208" s="302" t="s">
        <v>247</v>
      </c>
      <c r="D208" s="297" t="s">
        <v>248</v>
      </c>
      <c r="E208" s="297" t="s">
        <v>249</v>
      </c>
      <c r="F208" s="297" t="s">
        <v>250</v>
      </c>
      <c r="G208" s="297" t="s">
        <v>251</v>
      </c>
      <c r="H208" s="297" t="s">
        <v>252</v>
      </c>
      <c r="I208" s="297" t="s">
        <v>253</v>
      </c>
      <c r="J208" s="297" t="s">
        <v>254</v>
      </c>
      <c r="K208" s="297" t="s">
        <v>255</v>
      </c>
      <c r="L208" s="297" t="s">
        <v>256</v>
      </c>
      <c r="M208" s="297" t="s">
        <v>257</v>
      </c>
      <c r="N208" s="297" t="s">
        <v>258</v>
      </c>
      <c r="O208" s="301" t="s">
        <v>274</v>
      </c>
      <c r="P208" s="298" t="s">
        <v>103</v>
      </c>
    </row>
    <row r="209" spans="1:16" ht="15" thickTop="1" x14ac:dyDescent="0.3">
      <c r="A209" s="588" t="s">
        <v>206</v>
      </c>
      <c r="B209" s="377" t="s">
        <v>203</v>
      </c>
      <c r="C209" s="402">
        <v>9</v>
      </c>
      <c r="D209" s="190">
        <v>311</v>
      </c>
      <c r="E209" s="190">
        <v>626</v>
      </c>
      <c r="F209" s="190">
        <v>542</v>
      </c>
      <c r="G209" s="190">
        <v>431</v>
      </c>
      <c r="H209" s="190">
        <v>342</v>
      </c>
      <c r="I209" s="190">
        <v>262</v>
      </c>
      <c r="J209" s="190">
        <v>199</v>
      </c>
      <c r="K209" s="190">
        <v>124</v>
      </c>
      <c r="L209" s="190">
        <v>67</v>
      </c>
      <c r="M209" s="190">
        <v>32</v>
      </c>
      <c r="N209" s="190">
        <v>14</v>
      </c>
      <c r="O209" s="403">
        <v>2643</v>
      </c>
      <c r="P209" s="446">
        <v>5602</v>
      </c>
    </row>
    <row r="210" spans="1:16" ht="27.6" x14ac:dyDescent="0.3">
      <c r="A210" s="584"/>
      <c r="B210" s="382" t="s">
        <v>204</v>
      </c>
      <c r="C210" s="405">
        <v>61</v>
      </c>
      <c r="D210" s="193">
        <v>3033</v>
      </c>
      <c r="E210" s="193">
        <v>8816</v>
      </c>
      <c r="F210" s="193">
        <v>6597</v>
      </c>
      <c r="G210" s="193">
        <v>4086</v>
      </c>
      <c r="H210" s="193">
        <v>2316</v>
      </c>
      <c r="I210" s="193">
        <v>1548</v>
      </c>
      <c r="J210" s="193">
        <v>876</v>
      </c>
      <c r="K210" s="193">
        <v>492</v>
      </c>
      <c r="L210" s="193">
        <v>214</v>
      </c>
      <c r="M210" s="193">
        <v>53</v>
      </c>
      <c r="N210" s="193">
        <v>26</v>
      </c>
      <c r="O210" s="406">
        <v>50916</v>
      </c>
      <c r="P210" s="407">
        <v>79034</v>
      </c>
    </row>
    <row r="211" spans="1:16" x14ac:dyDescent="0.25">
      <c r="A211" s="585" t="s">
        <v>211</v>
      </c>
      <c r="B211" s="586"/>
      <c r="C211" s="408">
        <f>SUM(C209:C210)</f>
        <v>70</v>
      </c>
      <c r="D211" s="195">
        <f t="shared" ref="D211:P211" si="18">SUM(D209:D210)</f>
        <v>3344</v>
      </c>
      <c r="E211" s="195">
        <f t="shared" si="18"/>
        <v>9442</v>
      </c>
      <c r="F211" s="195">
        <f t="shared" si="18"/>
        <v>7139</v>
      </c>
      <c r="G211" s="195">
        <f t="shared" si="18"/>
        <v>4517</v>
      </c>
      <c r="H211" s="195">
        <f t="shared" si="18"/>
        <v>2658</v>
      </c>
      <c r="I211" s="195">
        <f t="shared" si="18"/>
        <v>1810</v>
      </c>
      <c r="J211" s="195">
        <f t="shared" si="18"/>
        <v>1075</v>
      </c>
      <c r="K211" s="195">
        <f t="shared" si="18"/>
        <v>616</v>
      </c>
      <c r="L211" s="195">
        <f t="shared" si="18"/>
        <v>281</v>
      </c>
      <c r="M211" s="195">
        <f t="shared" si="18"/>
        <v>85</v>
      </c>
      <c r="N211" s="195">
        <f t="shared" si="18"/>
        <v>40</v>
      </c>
      <c r="O211" s="409">
        <f t="shared" si="18"/>
        <v>53559</v>
      </c>
      <c r="P211" s="410">
        <f t="shared" si="18"/>
        <v>84636</v>
      </c>
    </row>
    <row r="212" spans="1:16" ht="14.4" x14ac:dyDescent="0.3">
      <c r="A212" s="583" t="s">
        <v>212</v>
      </c>
      <c r="B212" s="377" t="s">
        <v>203</v>
      </c>
      <c r="C212" s="405">
        <v>6</v>
      </c>
      <c r="D212" s="193">
        <v>233</v>
      </c>
      <c r="E212" s="193">
        <v>468</v>
      </c>
      <c r="F212" s="193">
        <v>653</v>
      </c>
      <c r="G212" s="193">
        <v>687</v>
      </c>
      <c r="H212" s="193">
        <v>520</v>
      </c>
      <c r="I212" s="193">
        <v>448</v>
      </c>
      <c r="J212" s="193">
        <v>268</v>
      </c>
      <c r="K212" s="193">
        <v>137</v>
      </c>
      <c r="L212" s="193">
        <v>58</v>
      </c>
      <c r="M212" s="193">
        <v>19</v>
      </c>
      <c r="N212" s="193">
        <v>16</v>
      </c>
      <c r="O212" s="406">
        <v>3170</v>
      </c>
      <c r="P212" s="407">
        <v>6683</v>
      </c>
    </row>
    <row r="213" spans="1:16" ht="27.6" x14ac:dyDescent="0.3">
      <c r="A213" s="584"/>
      <c r="B213" s="382" t="s">
        <v>204</v>
      </c>
      <c r="C213" s="405">
        <v>20</v>
      </c>
      <c r="D213" s="193">
        <v>644</v>
      </c>
      <c r="E213" s="193">
        <v>1595</v>
      </c>
      <c r="F213" s="193">
        <v>1785</v>
      </c>
      <c r="G213" s="193">
        <v>1777</v>
      </c>
      <c r="H213" s="193">
        <v>1399</v>
      </c>
      <c r="I213" s="193">
        <v>1006</v>
      </c>
      <c r="J213" s="193">
        <v>507</v>
      </c>
      <c r="K213" s="193">
        <v>274</v>
      </c>
      <c r="L213" s="193">
        <v>101</v>
      </c>
      <c r="M213" s="193">
        <v>31</v>
      </c>
      <c r="N213" s="193">
        <v>13</v>
      </c>
      <c r="O213" s="406">
        <v>12370</v>
      </c>
      <c r="P213" s="407">
        <v>21522</v>
      </c>
    </row>
    <row r="214" spans="1:16" x14ac:dyDescent="0.25">
      <c r="A214" s="585" t="s">
        <v>215</v>
      </c>
      <c r="B214" s="586"/>
      <c r="C214" s="408">
        <f>SUM(C212:C213)</f>
        <v>26</v>
      </c>
      <c r="D214" s="195">
        <f t="shared" ref="D214:P214" si="19">SUM(D212:D213)</f>
        <v>877</v>
      </c>
      <c r="E214" s="195">
        <f t="shared" si="19"/>
        <v>2063</v>
      </c>
      <c r="F214" s="195">
        <f t="shared" si="19"/>
        <v>2438</v>
      </c>
      <c r="G214" s="195">
        <f t="shared" si="19"/>
        <v>2464</v>
      </c>
      <c r="H214" s="195">
        <f t="shared" si="19"/>
        <v>1919</v>
      </c>
      <c r="I214" s="195">
        <f t="shared" si="19"/>
        <v>1454</v>
      </c>
      <c r="J214" s="195">
        <f t="shared" si="19"/>
        <v>775</v>
      </c>
      <c r="K214" s="195">
        <f t="shared" si="19"/>
        <v>411</v>
      </c>
      <c r="L214" s="195">
        <f t="shared" si="19"/>
        <v>159</v>
      </c>
      <c r="M214" s="195">
        <f t="shared" si="19"/>
        <v>50</v>
      </c>
      <c r="N214" s="195">
        <f t="shared" si="19"/>
        <v>29</v>
      </c>
      <c r="O214" s="409">
        <f t="shared" si="19"/>
        <v>15540</v>
      </c>
      <c r="P214" s="410">
        <f t="shared" si="19"/>
        <v>28205</v>
      </c>
    </row>
    <row r="215" spans="1:16" ht="14.4" x14ac:dyDescent="0.3">
      <c r="A215" s="583" t="s">
        <v>216</v>
      </c>
      <c r="B215" s="377" t="s">
        <v>203</v>
      </c>
      <c r="C215" s="411">
        <v>0</v>
      </c>
      <c r="D215" s="193">
        <v>6</v>
      </c>
      <c r="E215" s="193">
        <v>11</v>
      </c>
      <c r="F215" s="193">
        <v>7</v>
      </c>
      <c r="G215" s="193">
        <v>7</v>
      </c>
      <c r="H215" s="193">
        <v>5</v>
      </c>
      <c r="I215" s="193">
        <v>4</v>
      </c>
      <c r="J215" s="193">
        <v>8</v>
      </c>
      <c r="K215" s="193">
        <v>1</v>
      </c>
      <c r="L215" s="412">
        <v>0</v>
      </c>
      <c r="M215" s="412">
        <v>0</v>
      </c>
      <c r="N215" s="412">
        <v>0</v>
      </c>
      <c r="O215" s="406">
        <v>47</v>
      </c>
      <c r="P215" s="407">
        <v>96</v>
      </c>
    </row>
    <row r="216" spans="1:16" ht="27.6" x14ac:dyDescent="0.3">
      <c r="A216" s="584"/>
      <c r="B216" s="382" t="s">
        <v>204</v>
      </c>
      <c r="C216" s="411">
        <v>0</v>
      </c>
      <c r="D216" s="193">
        <v>17</v>
      </c>
      <c r="E216" s="193">
        <v>13</v>
      </c>
      <c r="F216" s="193">
        <v>7</v>
      </c>
      <c r="G216" s="193">
        <v>12</v>
      </c>
      <c r="H216" s="193">
        <v>13</v>
      </c>
      <c r="I216" s="193">
        <v>7</v>
      </c>
      <c r="J216" s="193">
        <v>5</v>
      </c>
      <c r="K216" s="193">
        <v>2</v>
      </c>
      <c r="L216" s="412">
        <v>0</v>
      </c>
      <c r="M216" s="412">
        <v>0</v>
      </c>
      <c r="N216" s="412">
        <v>0</v>
      </c>
      <c r="O216" s="406">
        <v>166</v>
      </c>
      <c r="P216" s="407">
        <v>242</v>
      </c>
    </row>
    <row r="217" spans="1:16" x14ac:dyDescent="0.25">
      <c r="A217" s="585" t="s">
        <v>221</v>
      </c>
      <c r="B217" s="586"/>
      <c r="C217" s="414">
        <v>0</v>
      </c>
      <c r="D217" s="195">
        <f t="shared" ref="D217:P217" si="20">SUM(D215:D216)</f>
        <v>23</v>
      </c>
      <c r="E217" s="195">
        <f t="shared" si="20"/>
        <v>24</v>
      </c>
      <c r="F217" s="195">
        <f t="shared" si="20"/>
        <v>14</v>
      </c>
      <c r="G217" s="195">
        <f t="shared" si="20"/>
        <v>19</v>
      </c>
      <c r="H217" s="195">
        <f t="shared" si="20"/>
        <v>18</v>
      </c>
      <c r="I217" s="195">
        <f t="shared" si="20"/>
        <v>11</v>
      </c>
      <c r="J217" s="195">
        <f t="shared" si="20"/>
        <v>13</v>
      </c>
      <c r="K217" s="195">
        <f t="shared" si="20"/>
        <v>3</v>
      </c>
      <c r="L217" s="415">
        <f t="shared" si="20"/>
        <v>0</v>
      </c>
      <c r="M217" s="415">
        <v>0</v>
      </c>
      <c r="N217" s="415">
        <v>0</v>
      </c>
      <c r="O217" s="409">
        <f t="shared" si="20"/>
        <v>213</v>
      </c>
      <c r="P217" s="410">
        <f t="shared" si="20"/>
        <v>338</v>
      </c>
    </row>
    <row r="218" spans="1:16" ht="15" customHeight="1" x14ac:dyDescent="0.3">
      <c r="A218" s="583" t="s">
        <v>222</v>
      </c>
      <c r="B218" s="377" t="s">
        <v>203</v>
      </c>
      <c r="C218" s="411">
        <v>0</v>
      </c>
      <c r="D218" s="193">
        <v>2</v>
      </c>
      <c r="E218" s="193">
        <v>5</v>
      </c>
      <c r="F218" s="193">
        <v>5</v>
      </c>
      <c r="G218" s="193">
        <v>4</v>
      </c>
      <c r="H218" s="193">
        <v>8</v>
      </c>
      <c r="I218" s="193">
        <v>9</v>
      </c>
      <c r="J218" s="193">
        <v>9</v>
      </c>
      <c r="K218" s="193">
        <v>7</v>
      </c>
      <c r="L218" s="193">
        <v>8</v>
      </c>
      <c r="M218" s="193">
        <v>4</v>
      </c>
      <c r="N218" s="193">
        <v>9</v>
      </c>
      <c r="O218" s="406">
        <v>57</v>
      </c>
      <c r="P218" s="407">
        <v>127</v>
      </c>
    </row>
    <row r="219" spans="1:16" ht="27.6" x14ac:dyDescent="0.3">
      <c r="A219" s="584"/>
      <c r="B219" s="382" t="s">
        <v>204</v>
      </c>
      <c r="C219" s="411">
        <v>0</v>
      </c>
      <c r="D219" s="193">
        <v>10</v>
      </c>
      <c r="E219" s="193">
        <v>9</v>
      </c>
      <c r="F219" s="193">
        <v>9</v>
      </c>
      <c r="G219" s="193">
        <v>27</v>
      </c>
      <c r="H219" s="193">
        <v>29</v>
      </c>
      <c r="I219" s="193">
        <v>28</v>
      </c>
      <c r="J219" s="193">
        <v>25</v>
      </c>
      <c r="K219" s="193">
        <v>24</v>
      </c>
      <c r="L219" s="193">
        <v>17</v>
      </c>
      <c r="M219" s="193">
        <v>6</v>
      </c>
      <c r="N219" s="193">
        <v>7</v>
      </c>
      <c r="O219" s="406">
        <v>317</v>
      </c>
      <c r="P219" s="407">
        <v>508</v>
      </c>
    </row>
    <row r="220" spans="1:16" x14ac:dyDescent="0.25">
      <c r="A220" s="585" t="s">
        <v>227</v>
      </c>
      <c r="B220" s="586"/>
      <c r="C220" s="414">
        <v>0</v>
      </c>
      <c r="D220" s="195">
        <f t="shared" ref="D220:P220" si="21">SUM(D218:D219)</f>
        <v>12</v>
      </c>
      <c r="E220" s="195">
        <f t="shared" si="21"/>
        <v>14</v>
      </c>
      <c r="F220" s="195">
        <f t="shared" si="21"/>
        <v>14</v>
      </c>
      <c r="G220" s="195">
        <f t="shared" si="21"/>
        <v>31</v>
      </c>
      <c r="H220" s="195">
        <f t="shared" si="21"/>
        <v>37</v>
      </c>
      <c r="I220" s="195">
        <f t="shared" si="21"/>
        <v>37</v>
      </c>
      <c r="J220" s="195">
        <f t="shared" si="21"/>
        <v>34</v>
      </c>
      <c r="K220" s="195">
        <f t="shared" si="21"/>
        <v>31</v>
      </c>
      <c r="L220" s="195">
        <f t="shared" si="21"/>
        <v>25</v>
      </c>
      <c r="M220" s="195">
        <f t="shared" si="21"/>
        <v>10</v>
      </c>
      <c r="N220" s="195">
        <f t="shared" si="21"/>
        <v>16</v>
      </c>
      <c r="O220" s="409">
        <f t="shared" si="21"/>
        <v>374</v>
      </c>
      <c r="P220" s="410">
        <f t="shared" si="21"/>
        <v>635</v>
      </c>
    </row>
    <row r="221" spans="1:16" ht="14.4" x14ac:dyDescent="0.3">
      <c r="A221" s="583" t="s">
        <v>228</v>
      </c>
      <c r="B221" s="377" t="s">
        <v>203</v>
      </c>
      <c r="C221" s="411">
        <v>0</v>
      </c>
      <c r="D221" s="193">
        <v>5</v>
      </c>
      <c r="E221" s="193">
        <v>5</v>
      </c>
      <c r="F221" s="412">
        <v>0</v>
      </c>
      <c r="G221" s="193">
        <v>3</v>
      </c>
      <c r="H221" s="412">
        <v>0</v>
      </c>
      <c r="I221" s="412">
        <v>0</v>
      </c>
      <c r="J221" s="412">
        <v>0</v>
      </c>
      <c r="K221" s="412">
        <v>0</v>
      </c>
      <c r="L221" s="412">
        <v>0</v>
      </c>
      <c r="M221" s="412">
        <v>0</v>
      </c>
      <c r="N221" s="412">
        <v>0</v>
      </c>
      <c r="O221" s="406">
        <v>6</v>
      </c>
      <c r="P221" s="407">
        <v>19</v>
      </c>
    </row>
    <row r="222" spans="1:16" ht="27.6" x14ac:dyDescent="0.3">
      <c r="A222" s="584"/>
      <c r="B222" s="382" t="s">
        <v>204</v>
      </c>
      <c r="C222" s="411">
        <v>0</v>
      </c>
      <c r="D222" s="193">
        <v>11</v>
      </c>
      <c r="E222" s="193">
        <v>7</v>
      </c>
      <c r="F222" s="193">
        <v>2</v>
      </c>
      <c r="G222" s="193">
        <v>2</v>
      </c>
      <c r="H222" s="193">
        <v>2</v>
      </c>
      <c r="I222" s="412">
        <v>0</v>
      </c>
      <c r="J222" s="412">
        <v>0</v>
      </c>
      <c r="K222" s="412">
        <v>0</v>
      </c>
      <c r="L222" s="412">
        <v>0</v>
      </c>
      <c r="M222" s="412">
        <v>0</v>
      </c>
      <c r="N222" s="412">
        <v>0</v>
      </c>
      <c r="O222" s="406">
        <v>50</v>
      </c>
      <c r="P222" s="407">
        <v>74</v>
      </c>
    </row>
    <row r="223" spans="1:16" x14ac:dyDescent="0.25">
      <c r="A223" s="585" t="s">
        <v>232</v>
      </c>
      <c r="B223" s="586"/>
      <c r="C223" s="414">
        <v>0</v>
      </c>
      <c r="D223" s="195">
        <f t="shared" ref="D223:P223" si="22">SUM(D221:D222)</f>
        <v>16</v>
      </c>
      <c r="E223" s="195">
        <f t="shared" si="22"/>
        <v>12</v>
      </c>
      <c r="F223" s="195">
        <f t="shared" si="22"/>
        <v>2</v>
      </c>
      <c r="G223" s="195">
        <f t="shared" si="22"/>
        <v>5</v>
      </c>
      <c r="H223" s="195">
        <f t="shared" si="22"/>
        <v>2</v>
      </c>
      <c r="I223" s="415">
        <f t="shared" si="22"/>
        <v>0</v>
      </c>
      <c r="J223" s="415">
        <v>0</v>
      </c>
      <c r="K223" s="415">
        <v>0</v>
      </c>
      <c r="L223" s="415">
        <v>0</v>
      </c>
      <c r="M223" s="415">
        <v>0</v>
      </c>
      <c r="N223" s="415">
        <v>0</v>
      </c>
      <c r="O223" s="409">
        <f t="shared" si="22"/>
        <v>56</v>
      </c>
      <c r="P223" s="410">
        <f t="shared" si="22"/>
        <v>93</v>
      </c>
    </row>
    <row r="224" spans="1:16" ht="15" customHeight="1" x14ac:dyDescent="0.3">
      <c r="A224" s="583" t="s">
        <v>233</v>
      </c>
      <c r="B224" s="377" t="s">
        <v>203</v>
      </c>
      <c r="C224" s="411">
        <v>0</v>
      </c>
      <c r="D224" s="412">
        <v>0</v>
      </c>
      <c r="E224" s="412">
        <v>0</v>
      </c>
      <c r="F224" s="412">
        <v>0</v>
      </c>
      <c r="G224" s="412">
        <v>0</v>
      </c>
      <c r="H224" s="412">
        <v>0</v>
      </c>
      <c r="I224" s="412">
        <v>0</v>
      </c>
      <c r="J224" s="412">
        <v>0</v>
      </c>
      <c r="K224" s="412">
        <v>0</v>
      </c>
      <c r="L224" s="412">
        <v>0</v>
      </c>
      <c r="M224" s="412">
        <v>0</v>
      </c>
      <c r="N224" s="412">
        <v>0</v>
      </c>
      <c r="O224" s="412">
        <v>0</v>
      </c>
      <c r="P224" s="447">
        <v>0</v>
      </c>
    </row>
    <row r="225" spans="1:16" ht="27.6" x14ac:dyDescent="0.3">
      <c r="A225" s="584"/>
      <c r="B225" s="382" t="s">
        <v>204</v>
      </c>
      <c r="C225" s="411">
        <v>0</v>
      </c>
      <c r="D225" s="412">
        <v>0</v>
      </c>
      <c r="E225" s="193">
        <v>1</v>
      </c>
      <c r="F225" s="412">
        <v>0</v>
      </c>
      <c r="G225" s="412">
        <v>0</v>
      </c>
      <c r="H225" s="412">
        <v>0</v>
      </c>
      <c r="I225" s="412">
        <v>0</v>
      </c>
      <c r="J225" s="412">
        <v>0</v>
      </c>
      <c r="K225" s="193">
        <v>1</v>
      </c>
      <c r="L225" s="412">
        <v>0</v>
      </c>
      <c r="M225" s="412">
        <v>0</v>
      </c>
      <c r="N225" s="412">
        <v>0</v>
      </c>
      <c r="O225" s="406">
        <v>5</v>
      </c>
      <c r="P225" s="407">
        <v>7</v>
      </c>
    </row>
    <row r="226" spans="1:16" x14ac:dyDescent="0.25">
      <c r="A226" s="585" t="s">
        <v>235</v>
      </c>
      <c r="B226" s="586"/>
      <c r="C226" s="414">
        <v>0</v>
      </c>
      <c r="D226" s="415">
        <v>0</v>
      </c>
      <c r="E226" s="195">
        <f t="shared" ref="E226:P226" si="23">SUM(E224:E225)</f>
        <v>1</v>
      </c>
      <c r="F226" s="415">
        <v>0</v>
      </c>
      <c r="G226" s="415">
        <v>0</v>
      </c>
      <c r="H226" s="415">
        <v>0</v>
      </c>
      <c r="I226" s="415">
        <v>0</v>
      </c>
      <c r="J226" s="415">
        <v>0</v>
      </c>
      <c r="K226" s="195">
        <f t="shared" si="23"/>
        <v>1</v>
      </c>
      <c r="L226" s="415">
        <v>0</v>
      </c>
      <c r="M226" s="415">
        <v>0</v>
      </c>
      <c r="N226" s="415">
        <v>0</v>
      </c>
      <c r="O226" s="409">
        <f t="shared" si="23"/>
        <v>5</v>
      </c>
      <c r="P226" s="410">
        <f t="shared" si="23"/>
        <v>7</v>
      </c>
    </row>
    <row r="227" spans="1:16" ht="15" customHeight="1" x14ac:dyDescent="0.3">
      <c r="A227" s="583" t="s">
        <v>236</v>
      </c>
      <c r="B227" s="377" t="s">
        <v>203</v>
      </c>
      <c r="C227" s="405">
        <v>89</v>
      </c>
      <c r="D227" s="193">
        <v>1160</v>
      </c>
      <c r="E227" s="193">
        <v>516</v>
      </c>
      <c r="F227" s="193">
        <v>235</v>
      </c>
      <c r="G227" s="193">
        <v>145</v>
      </c>
      <c r="H227" s="193">
        <v>114</v>
      </c>
      <c r="I227" s="193">
        <v>100</v>
      </c>
      <c r="J227" s="193">
        <v>63</v>
      </c>
      <c r="K227" s="193">
        <v>43</v>
      </c>
      <c r="L227" s="193">
        <v>17</v>
      </c>
      <c r="M227" s="193">
        <v>5</v>
      </c>
      <c r="N227" s="193">
        <v>2</v>
      </c>
      <c r="O227" s="406">
        <v>2492</v>
      </c>
      <c r="P227" s="407">
        <v>4981</v>
      </c>
    </row>
    <row r="228" spans="1:16" ht="27.6" x14ac:dyDescent="0.3">
      <c r="A228" s="584"/>
      <c r="B228" s="382" t="s">
        <v>204</v>
      </c>
      <c r="C228" s="405">
        <v>138</v>
      </c>
      <c r="D228" s="193">
        <v>1495</v>
      </c>
      <c r="E228" s="193">
        <v>831</v>
      </c>
      <c r="F228" s="193">
        <v>419</v>
      </c>
      <c r="G228" s="193">
        <v>290</v>
      </c>
      <c r="H228" s="193">
        <v>196</v>
      </c>
      <c r="I228" s="193">
        <v>150</v>
      </c>
      <c r="J228" s="193">
        <v>85</v>
      </c>
      <c r="K228" s="193">
        <v>37</v>
      </c>
      <c r="L228" s="193">
        <v>18</v>
      </c>
      <c r="M228" s="193">
        <v>4</v>
      </c>
      <c r="N228" s="193">
        <v>4</v>
      </c>
      <c r="O228" s="406">
        <v>6635</v>
      </c>
      <c r="P228" s="407">
        <v>10302</v>
      </c>
    </row>
    <row r="229" spans="1:16" x14ac:dyDescent="0.25">
      <c r="A229" s="585" t="s">
        <v>238</v>
      </c>
      <c r="B229" s="586"/>
      <c r="C229" s="408">
        <f>SUM(C227:C228)</f>
        <v>227</v>
      </c>
      <c r="D229" s="195">
        <f t="shared" ref="D229:P229" si="24">SUM(D227:D228)</f>
        <v>2655</v>
      </c>
      <c r="E229" s="195">
        <f t="shared" si="24"/>
        <v>1347</v>
      </c>
      <c r="F229" s="195">
        <f t="shared" si="24"/>
        <v>654</v>
      </c>
      <c r="G229" s="195">
        <f t="shared" si="24"/>
        <v>435</v>
      </c>
      <c r="H229" s="195">
        <f t="shared" si="24"/>
        <v>310</v>
      </c>
      <c r="I229" s="195">
        <f t="shared" si="24"/>
        <v>250</v>
      </c>
      <c r="J229" s="195">
        <f t="shared" si="24"/>
        <v>148</v>
      </c>
      <c r="K229" s="195">
        <f t="shared" si="24"/>
        <v>80</v>
      </c>
      <c r="L229" s="195">
        <f t="shared" si="24"/>
        <v>35</v>
      </c>
      <c r="M229" s="195">
        <f t="shared" si="24"/>
        <v>9</v>
      </c>
      <c r="N229" s="195">
        <f t="shared" si="24"/>
        <v>6</v>
      </c>
      <c r="O229" s="409">
        <f t="shared" si="24"/>
        <v>9127</v>
      </c>
      <c r="P229" s="410">
        <f t="shared" si="24"/>
        <v>15283</v>
      </c>
    </row>
    <row r="230" spans="1:16" ht="15" customHeight="1" x14ac:dyDescent="0.3">
      <c r="A230" s="583" t="s">
        <v>239</v>
      </c>
      <c r="B230" s="377" t="s">
        <v>203</v>
      </c>
      <c r="C230" s="405">
        <v>1</v>
      </c>
      <c r="D230" s="193">
        <v>3</v>
      </c>
      <c r="E230" s="193">
        <v>3</v>
      </c>
      <c r="F230" s="193">
        <v>3</v>
      </c>
      <c r="G230" s="193">
        <v>4</v>
      </c>
      <c r="H230" s="193">
        <v>11</v>
      </c>
      <c r="I230" s="193">
        <v>6</v>
      </c>
      <c r="J230" s="193">
        <v>6</v>
      </c>
      <c r="K230" s="193">
        <v>2</v>
      </c>
      <c r="L230" s="412">
        <v>0</v>
      </c>
      <c r="M230" s="193">
        <v>2</v>
      </c>
      <c r="N230" s="193">
        <v>2</v>
      </c>
      <c r="O230" s="406">
        <v>338</v>
      </c>
      <c r="P230" s="407">
        <v>381</v>
      </c>
    </row>
    <row r="231" spans="1:16" ht="27.6" x14ac:dyDescent="0.3">
      <c r="A231" s="584"/>
      <c r="B231" s="382" t="s">
        <v>204</v>
      </c>
      <c r="C231" s="405">
        <v>1</v>
      </c>
      <c r="D231" s="193">
        <v>6</v>
      </c>
      <c r="E231" s="193">
        <v>12</v>
      </c>
      <c r="F231" s="193">
        <v>11</v>
      </c>
      <c r="G231" s="193">
        <v>16</v>
      </c>
      <c r="H231" s="193">
        <v>13</v>
      </c>
      <c r="I231" s="193">
        <v>19</v>
      </c>
      <c r="J231" s="193">
        <v>10</v>
      </c>
      <c r="K231" s="193">
        <v>18</v>
      </c>
      <c r="L231" s="193">
        <v>13</v>
      </c>
      <c r="M231" s="193">
        <v>6</v>
      </c>
      <c r="N231" s="193">
        <v>3</v>
      </c>
      <c r="O231" s="406">
        <v>462</v>
      </c>
      <c r="P231" s="407">
        <v>590</v>
      </c>
    </row>
    <row r="232" spans="1:16" ht="14.4" thickBot="1" x14ac:dyDescent="0.3">
      <c r="A232" s="578" t="s">
        <v>241</v>
      </c>
      <c r="B232" s="579"/>
      <c r="C232" s="417">
        <f t="shared" ref="C232:P232" si="25">SUM(C230:C231)</f>
        <v>2</v>
      </c>
      <c r="D232" s="417">
        <f t="shared" si="25"/>
        <v>9</v>
      </c>
      <c r="E232" s="417">
        <f t="shared" si="25"/>
        <v>15</v>
      </c>
      <c r="F232" s="417">
        <f t="shared" si="25"/>
        <v>14</v>
      </c>
      <c r="G232" s="417">
        <f t="shared" si="25"/>
        <v>20</v>
      </c>
      <c r="H232" s="417">
        <f t="shared" si="25"/>
        <v>24</v>
      </c>
      <c r="I232" s="417">
        <f t="shared" si="25"/>
        <v>25</v>
      </c>
      <c r="J232" s="417">
        <f t="shared" si="25"/>
        <v>16</v>
      </c>
      <c r="K232" s="417">
        <f t="shared" si="25"/>
        <v>20</v>
      </c>
      <c r="L232" s="417">
        <f t="shared" si="25"/>
        <v>13</v>
      </c>
      <c r="M232" s="417">
        <f t="shared" si="25"/>
        <v>8</v>
      </c>
      <c r="N232" s="417">
        <f t="shared" si="25"/>
        <v>5</v>
      </c>
      <c r="O232" s="418">
        <f t="shared" si="25"/>
        <v>800</v>
      </c>
      <c r="P232" s="419">
        <f t="shared" si="25"/>
        <v>971</v>
      </c>
    </row>
    <row r="233" spans="1:16" ht="15" thickTop="1" thickBot="1" x14ac:dyDescent="0.3">
      <c r="A233" s="592" t="s">
        <v>262</v>
      </c>
      <c r="B233" s="593"/>
      <c r="C233" s="420">
        <v>105</v>
      </c>
      <c r="D233" s="421">
        <v>1720</v>
      </c>
      <c r="E233" s="421">
        <v>1634</v>
      </c>
      <c r="F233" s="421">
        <v>1445</v>
      </c>
      <c r="G233" s="421">
        <v>1281</v>
      </c>
      <c r="H233" s="421">
        <v>1000</v>
      </c>
      <c r="I233" s="421">
        <v>829</v>
      </c>
      <c r="J233" s="421">
        <v>553</v>
      </c>
      <c r="K233" s="421">
        <v>314</v>
      </c>
      <c r="L233" s="421">
        <v>150</v>
      </c>
      <c r="M233" s="421">
        <v>62</v>
      </c>
      <c r="N233" s="421">
        <v>43</v>
      </c>
      <c r="O233" s="422">
        <v>8753</v>
      </c>
      <c r="P233" s="423">
        <v>17889</v>
      </c>
    </row>
    <row r="234" spans="1:16" ht="15" thickTop="1" thickBot="1" x14ac:dyDescent="0.3">
      <c r="A234" s="556" t="s">
        <v>204</v>
      </c>
      <c r="B234" s="580"/>
      <c r="C234" s="424">
        <v>220</v>
      </c>
      <c r="D234" s="207">
        <v>5216</v>
      </c>
      <c r="E234" s="207">
        <v>11284</v>
      </c>
      <c r="F234" s="207">
        <v>8830</v>
      </c>
      <c r="G234" s="207">
        <v>6210</v>
      </c>
      <c r="H234" s="207">
        <v>3968</v>
      </c>
      <c r="I234" s="207">
        <v>2758</v>
      </c>
      <c r="J234" s="207">
        <v>1508</v>
      </c>
      <c r="K234" s="207">
        <v>848</v>
      </c>
      <c r="L234" s="207">
        <v>363</v>
      </c>
      <c r="M234" s="207">
        <v>100</v>
      </c>
      <c r="N234" s="207">
        <v>53</v>
      </c>
      <c r="O234" s="425">
        <v>70921</v>
      </c>
      <c r="P234" s="426">
        <v>112279</v>
      </c>
    </row>
    <row r="235" spans="1:16" ht="15" thickTop="1" thickBot="1" x14ac:dyDescent="0.3">
      <c r="A235" s="556" t="s">
        <v>103</v>
      </c>
      <c r="B235" s="557"/>
      <c r="C235" s="424">
        <f>SUM(C233:C234)</f>
        <v>325</v>
      </c>
      <c r="D235" s="207">
        <f t="shared" ref="D235:P235" si="26">SUM(D233:D234)</f>
        <v>6936</v>
      </c>
      <c r="E235" s="207">
        <f t="shared" si="26"/>
        <v>12918</v>
      </c>
      <c r="F235" s="207">
        <f t="shared" si="26"/>
        <v>10275</v>
      </c>
      <c r="G235" s="207">
        <f t="shared" si="26"/>
        <v>7491</v>
      </c>
      <c r="H235" s="207">
        <f t="shared" si="26"/>
        <v>4968</v>
      </c>
      <c r="I235" s="207">
        <f t="shared" si="26"/>
        <v>3587</v>
      </c>
      <c r="J235" s="207">
        <f t="shared" si="26"/>
        <v>2061</v>
      </c>
      <c r="K235" s="207">
        <f t="shared" si="26"/>
        <v>1162</v>
      </c>
      <c r="L235" s="207">
        <f t="shared" si="26"/>
        <v>513</v>
      </c>
      <c r="M235" s="207">
        <f t="shared" si="26"/>
        <v>162</v>
      </c>
      <c r="N235" s="207">
        <f t="shared" si="26"/>
        <v>96</v>
      </c>
      <c r="O235" s="425">
        <f t="shared" si="26"/>
        <v>79674</v>
      </c>
      <c r="P235" s="426">
        <f t="shared" si="26"/>
        <v>130168</v>
      </c>
    </row>
    <row r="236" spans="1:16" ht="14.4" thickTop="1" x14ac:dyDescent="0.25"/>
    <row r="237" spans="1:16" s="9" customFormat="1" x14ac:dyDescent="0.25">
      <c r="A237" s="274" t="s">
        <v>279</v>
      </c>
    </row>
    <row r="238" spans="1:16" ht="14.4" thickBot="1" x14ac:dyDescent="0.3"/>
    <row r="239" spans="1:16" ht="166.8" thickTop="1" thickBot="1" x14ac:dyDescent="0.3">
      <c r="A239" s="155" t="s">
        <v>276</v>
      </c>
      <c r="B239" s="188" t="s">
        <v>202</v>
      </c>
      <c r="C239" s="155" t="s">
        <v>280</v>
      </c>
      <c r="D239" s="155" t="s">
        <v>281</v>
      </c>
      <c r="E239" s="155" t="s">
        <v>282</v>
      </c>
      <c r="F239" s="155" t="s">
        <v>283</v>
      </c>
      <c r="G239" s="155" t="s">
        <v>284</v>
      </c>
      <c r="H239" s="155" t="s">
        <v>285</v>
      </c>
      <c r="I239" s="155" t="s">
        <v>286</v>
      </c>
      <c r="J239" s="155" t="s">
        <v>287</v>
      </c>
      <c r="K239" s="155" t="s">
        <v>288</v>
      </c>
      <c r="N239" s="9"/>
    </row>
    <row r="240" spans="1:16" ht="15.6" thickTop="1" thickBot="1" x14ac:dyDescent="0.35">
      <c r="A240" s="569" t="s">
        <v>206</v>
      </c>
      <c r="B240" s="189" t="s">
        <v>207</v>
      </c>
      <c r="C240" s="212">
        <v>43.715601035510197</v>
      </c>
      <c r="D240" s="212">
        <v>10.090124188961299</v>
      </c>
      <c r="E240" s="213">
        <v>81892</v>
      </c>
      <c r="F240" s="214">
        <v>21.233536310329299</v>
      </c>
      <c r="G240" s="214">
        <v>6.3868901106058997</v>
      </c>
      <c r="H240" s="213">
        <v>81892</v>
      </c>
      <c r="I240" s="214">
        <v>22.456909675236801</v>
      </c>
      <c r="J240" s="214">
        <v>10.860896352292899</v>
      </c>
      <c r="K240" s="215">
        <v>81892</v>
      </c>
    </row>
    <row r="241" spans="1:11" ht="28.2" thickBot="1" x14ac:dyDescent="0.35">
      <c r="A241" s="565"/>
      <c r="B241" s="192" t="s">
        <v>208</v>
      </c>
      <c r="C241" s="212">
        <v>43.759820426487103</v>
      </c>
      <c r="D241" s="212">
        <v>10.026179303622699</v>
      </c>
      <c r="E241" s="213">
        <v>891</v>
      </c>
      <c r="F241" s="214">
        <v>29.639664804469302</v>
      </c>
      <c r="G241" s="214">
        <v>10.417376118878099</v>
      </c>
      <c r="H241" s="213">
        <v>891</v>
      </c>
      <c r="I241" s="214">
        <v>14.195530726256999</v>
      </c>
      <c r="J241" s="214">
        <v>9.9090003375700704</v>
      </c>
      <c r="K241" s="215">
        <v>891</v>
      </c>
    </row>
    <row r="242" spans="1:11" ht="28.2" thickTop="1" x14ac:dyDescent="0.3">
      <c r="A242" s="565"/>
      <c r="B242" s="192" t="s">
        <v>209</v>
      </c>
      <c r="C242" s="212">
        <v>44.179310344827599</v>
      </c>
      <c r="D242" s="212">
        <v>10.536914162901899</v>
      </c>
      <c r="E242" s="213">
        <v>290</v>
      </c>
      <c r="F242" s="214">
        <v>34.709543568464703</v>
      </c>
      <c r="G242" s="214">
        <v>11.052463535676999</v>
      </c>
      <c r="H242" s="213">
        <v>290</v>
      </c>
      <c r="I242" s="214">
        <v>9.5145228215767599</v>
      </c>
      <c r="J242" s="214">
        <v>8.3736190827016603</v>
      </c>
      <c r="K242" s="215">
        <v>290</v>
      </c>
    </row>
    <row r="243" spans="1:11" ht="28.2" thickBot="1" x14ac:dyDescent="0.35">
      <c r="A243" s="565"/>
      <c r="B243" s="192" t="s">
        <v>424</v>
      </c>
      <c r="C243" s="212">
        <v>34.3333333333333</v>
      </c>
      <c r="D243" s="212">
        <v>8.9628864398325003</v>
      </c>
      <c r="E243" s="213">
        <v>3</v>
      </c>
      <c r="F243" s="214">
        <v>28.3333333333333</v>
      </c>
      <c r="G243" s="214">
        <v>8.7368949480541005</v>
      </c>
      <c r="H243" s="213">
        <v>3</v>
      </c>
      <c r="I243" s="214">
        <v>6</v>
      </c>
      <c r="J243" s="214">
        <v>7</v>
      </c>
      <c r="K243" s="215">
        <v>3</v>
      </c>
    </row>
    <row r="244" spans="1:11" ht="15" thickBot="1" x14ac:dyDescent="0.35">
      <c r="A244" s="565"/>
      <c r="B244" s="192" t="s">
        <v>210</v>
      </c>
      <c r="C244" s="212">
        <v>42.691468890314297</v>
      </c>
      <c r="D244" s="212">
        <v>10.9302431814342</v>
      </c>
      <c r="E244" s="213">
        <v>1559</v>
      </c>
      <c r="F244" s="214">
        <v>28.326807228915701</v>
      </c>
      <c r="G244" s="214">
        <v>11.7260929217379</v>
      </c>
      <c r="H244" s="213">
        <v>1559</v>
      </c>
      <c r="I244" s="214">
        <v>14.0203313253012</v>
      </c>
      <c r="J244" s="214">
        <v>11.2120901430643</v>
      </c>
      <c r="K244" s="215">
        <v>1559</v>
      </c>
    </row>
    <row r="245" spans="1:11" ht="14.4" thickBot="1" x14ac:dyDescent="0.3">
      <c r="A245" s="566" t="s">
        <v>211</v>
      </c>
      <c r="B245" s="567"/>
      <c r="C245" s="216">
        <v>43.698458084716698</v>
      </c>
      <c r="D245" s="216">
        <v>10.107978221457399</v>
      </c>
      <c r="E245" s="217">
        <v>84635</v>
      </c>
      <c r="F245" s="218">
        <v>21.488993882455802</v>
      </c>
      <c r="G245" s="218">
        <v>6.7534622189977904</v>
      </c>
      <c r="H245" s="217">
        <v>84635</v>
      </c>
      <c r="I245" s="218">
        <v>22.179880380161698</v>
      </c>
      <c r="J245" s="218">
        <v>10.962893013461001</v>
      </c>
      <c r="K245" s="219">
        <v>84635</v>
      </c>
    </row>
    <row r="246" spans="1:11" ht="28.2" thickBot="1" x14ac:dyDescent="0.35">
      <c r="A246" s="581" t="s">
        <v>212</v>
      </c>
      <c r="B246" s="192" t="s">
        <v>213</v>
      </c>
      <c r="C246" s="212">
        <v>38.235320417287603</v>
      </c>
      <c r="D246" s="212">
        <v>9.7016941979116904</v>
      </c>
      <c r="E246" s="213">
        <v>26840</v>
      </c>
      <c r="F246" s="214">
        <v>22.381021294190599</v>
      </c>
      <c r="G246" s="214">
        <v>7.7668746659345897</v>
      </c>
      <c r="H246" s="213">
        <v>26840</v>
      </c>
      <c r="I246" s="214">
        <v>15.830183998346101</v>
      </c>
      <c r="J246" s="214">
        <v>9.3740840674660397</v>
      </c>
      <c r="K246" s="215">
        <v>26840</v>
      </c>
    </row>
    <row r="247" spans="1:11" ht="15" thickBot="1" x14ac:dyDescent="0.35">
      <c r="A247" s="569"/>
      <c r="B247" s="192" t="s">
        <v>214</v>
      </c>
      <c r="C247" s="212">
        <v>33.991941391941403</v>
      </c>
      <c r="D247" s="212">
        <v>8.80969005263767</v>
      </c>
      <c r="E247" s="213">
        <v>1365</v>
      </c>
      <c r="F247" s="214">
        <v>22.8469387755102</v>
      </c>
      <c r="G247" s="214">
        <v>7.6954579528361204</v>
      </c>
      <c r="H247" s="213">
        <v>1365</v>
      </c>
      <c r="I247" s="214">
        <v>10.887755102040799</v>
      </c>
      <c r="J247" s="214">
        <v>8.0939567507751402</v>
      </c>
      <c r="K247" s="215">
        <v>1365</v>
      </c>
    </row>
    <row r="248" spans="1:11" ht="14.4" thickBot="1" x14ac:dyDescent="0.3">
      <c r="A248" s="566" t="s">
        <v>215</v>
      </c>
      <c r="B248" s="567"/>
      <c r="C248" s="216">
        <v>38.029959227087403</v>
      </c>
      <c r="D248" s="216">
        <v>9.7031052342079498</v>
      </c>
      <c r="E248" s="217">
        <v>28205</v>
      </c>
      <c r="F248" s="218">
        <v>22.4043363839899</v>
      </c>
      <c r="G248" s="218">
        <v>7.7638311706698504</v>
      </c>
      <c r="H248" s="217">
        <v>28205</v>
      </c>
      <c r="I248" s="218">
        <v>15.582858714010801</v>
      </c>
      <c r="J248" s="218">
        <v>9.3761991341265993</v>
      </c>
      <c r="K248" s="219">
        <v>28205</v>
      </c>
    </row>
    <row r="249" spans="1:11" ht="15" thickBot="1" x14ac:dyDescent="0.35">
      <c r="A249" s="581" t="s">
        <v>216</v>
      </c>
      <c r="B249" s="192" t="s">
        <v>217</v>
      </c>
      <c r="C249" s="212">
        <v>34.722689075630299</v>
      </c>
      <c r="D249" s="212">
        <v>10.700011381071</v>
      </c>
      <c r="E249" s="213">
        <v>119</v>
      </c>
      <c r="F249" s="214">
        <v>23.019047619047601</v>
      </c>
      <c r="G249" s="214">
        <v>8.5844010502737707</v>
      </c>
      <c r="H249" s="213">
        <v>119</v>
      </c>
      <c r="I249" s="214">
        <v>12.4</v>
      </c>
      <c r="J249" s="214">
        <v>10.361355717650699</v>
      </c>
      <c r="K249" s="215">
        <v>119</v>
      </c>
    </row>
    <row r="250" spans="1:11" ht="28.2" thickBot="1" x14ac:dyDescent="0.35">
      <c r="A250" s="582"/>
      <c r="B250" s="192" t="s">
        <v>218</v>
      </c>
      <c r="C250" s="212">
        <v>34.6666666666667</v>
      </c>
      <c r="D250" s="212">
        <v>8.0564673813444205</v>
      </c>
      <c r="E250" s="213">
        <v>51</v>
      </c>
      <c r="F250" s="214">
        <v>23.767441860465102</v>
      </c>
      <c r="G250" s="214">
        <v>6.7712178313179701</v>
      </c>
      <c r="H250" s="213">
        <v>51</v>
      </c>
      <c r="I250" s="214">
        <v>11.2790697674419</v>
      </c>
      <c r="J250" s="214">
        <v>9.1138972412238708</v>
      </c>
      <c r="K250" s="215">
        <v>51</v>
      </c>
    </row>
    <row r="251" spans="1:11" ht="28.2" thickBot="1" x14ac:dyDescent="0.35">
      <c r="A251" s="582"/>
      <c r="B251" s="192" t="s">
        <v>219</v>
      </c>
      <c r="C251" s="212">
        <v>33.6796875</v>
      </c>
      <c r="D251" s="212">
        <v>9.91374897802101</v>
      </c>
      <c r="E251" s="213">
        <v>128</v>
      </c>
      <c r="F251" s="214">
        <v>19.239316239316199</v>
      </c>
      <c r="G251" s="214">
        <v>6.8438867418549103</v>
      </c>
      <c r="H251" s="213">
        <v>128</v>
      </c>
      <c r="I251" s="214">
        <v>14.2905982905983</v>
      </c>
      <c r="J251" s="214">
        <v>9.6820664553523503</v>
      </c>
      <c r="K251" s="215">
        <v>128</v>
      </c>
    </row>
    <row r="252" spans="1:11" ht="28.2" thickBot="1" x14ac:dyDescent="0.35">
      <c r="A252" s="582"/>
      <c r="B252" s="382" t="s">
        <v>472</v>
      </c>
      <c r="C252" s="212">
        <v>28.5</v>
      </c>
      <c r="D252" s="212">
        <v>0.70710678118654802</v>
      </c>
      <c r="E252" s="213">
        <v>2</v>
      </c>
      <c r="F252" s="214">
        <v>22.5</v>
      </c>
      <c r="G252" s="214">
        <v>7.7781745930520199</v>
      </c>
      <c r="H252" s="213">
        <v>2</v>
      </c>
      <c r="I252" s="214">
        <v>6</v>
      </c>
      <c r="J252" s="214">
        <v>7.0710678118654799</v>
      </c>
      <c r="K252" s="215">
        <v>2</v>
      </c>
    </row>
    <row r="253" spans="1:11" ht="15" thickBot="1" x14ac:dyDescent="0.35">
      <c r="A253" s="569"/>
      <c r="B253" s="192" t="s">
        <v>220</v>
      </c>
      <c r="C253" s="212">
        <v>39.894736842105303</v>
      </c>
      <c r="D253" s="212">
        <v>12.998522730376701</v>
      </c>
      <c r="E253" s="213">
        <v>38</v>
      </c>
      <c r="F253" s="214">
        <v>24.970588235294102</v>
      </c>
      <c r="G253" s="214">
        <v>10.8278129359916</v>
      </c>
      <c r="H253" s="213">
        <v>38</v>
      </c>
      <c r="I253" s="214">
        <v>15.323529411764699</v>
      </c>
      <c r="J253" s="214">
        <v>14.644723091902501</v>
      </c>
      <c r="K253" s="215">
        <v>38</v>
      </c>
    </row>
    <row r="254" spans="1:11" ht="14.4" thickBot="1" x14ac:dyDescent="0.3">
      <c r="A254" s="566" t="s">
        <v>221</v>
      </c>
      <c r="B254" s="567"/>
      <c r="C254" s="216">
        <v>34.863905325443802</v>
      </c>
      <c r="D254" s="216">
        <v>10.4378533391349</v>
      </c>
      <c r="E254" s="217">
        <v>338</v>
      </c>
      <c r="F254" s="218">
        <v>21.873754152823899</v>
      </c>
      <c r="G254" s="218">
        <v>8.2428155905223104</v>
      </c>
      <c r="H254" s="217">
        <v>338</v>
      </c>
      <c r="I254" s="218">
        <v>13.2624584717608</v>
      </c>
      <c r="J254" s="218">
        <v>10.531898496271699</v>
      </c>
      <c r="K254" s="219">
        <v>338</v>
      </c>
    </row>
    <row r="255" spans="1:11" ht="28.2" thickBot="1" x14ac:dyDescent="0.35">
      <c r="A255" s="575" t="s">
        <v>222</v>
      </c>
      <c r="B255" s="192" t="s">
        <v>223</v>
      </c>
      <c r="C255" s="212">
        <v>48.071428571428598</v>
      </c>
      <c r="D255" s="212">
        <v>12.0257714581385</v>
      </c>
      <c r="E255" s="213">
        <v>182</v>
      </c>
      <c r="F255" s="214">
        <v>31.7683615819209</v>
      </c>
      <c r="G255" s="214">
        <v>12.7349516419601</v>
      </c>
      <c r="H255" s="213">
        <v>182</v>
      </c>
      <c r="I255" s="214">
        <v>16.446327683615799</v>
      </c>
      <c r="J255" s="214">
        <v>11.0205747955282</v>
      </c>
      <c r="K255" s="215">
        <v>182</v>
      </c>
    </row>
    <row r="256" spans="1:11" ht="42" thickBot="1" x14ac:dyDescent="0.35">
      <c r="A256" s="576"/>
      <c r="B256" s="192" t="s">
        <v>224</v>
      </c>
      <c r="C256" s="212">
        <v>48.2</v>
      </c>
      <c r="D256" s="212">
        <v>12.274219501864399</v>
      </c>
      <c r="E256" s="213">
        <v>380</v>
      </c>
      <c r="F256" s="214">
        <v>32.237623762376202</v>
      </c>
      <c r="G256" s="214">
        <v>13.084403926923001</v>
      </c>
      <c r="H256" s="213">
        <v>380</v>
      </c>
      <c r="I256" s="214">
        <v>16.148514851485199</v>
      </c>
      <c r="J256" s="214">
        <v>11.506450369462801</v>
      </c>
      <c r="K256" s="215">
        <v>380</v>
      </c>
    </row>
    <row r="257" spans="1:11" ht="15" thickBot="1" x14ac:dyDescent="0.35">
      <c r="A257" s="576"/>
      <c r="B257" s="192" t="s">
        <v>225</v>
      </c>
      <c r="C257" s="212">
        <v>45</v>
      </c>
      <c r="D257" s="212">
        <v>7.8102496759066504</v>
      </c>
      <c r="E257" s="213">
        <v>7</v>
      </c>
      <c r="F257" s="214">
        <v>29.8571428571429</v>
      </c>
      <c r="G257" s="214">
        <v>12.428845098245899</v>
      </c>
      <c r="H257" s="213">
        <v>7</v>
      </c>
      <c r="I257" s="214">
        <v>15.1428571428571</v>
      </c>
      <c r="J257" s="214">
        <v>14.0763225717109</v>
      </c>
      <c r="K257" s="215">
        <v>7</v>
      </c>
    </row>
    <row r="258" spans="1:11" ht="28.2" thickBot="1" x14ac:dyDescent="0.35">
      <c r="A258" s="577"/>
      <c r="B258" s="192" t="s">
        <v>226</v>
      </c>
      <c r="C258" s="212">
        <v>47.227272727272698</v>
      </c>
      <c r="D258" s="212">
        <v>10.878059010327499</v>
      </c>
      <c r="E258" s="213">
        <v>66</v>
      </c>
      <c r="F258" s="214">
        <v>30.9838709677419</v>
      </c>
      <c r="G258" s="214">
        <v>12.561314454926199</v>
      </c>
      <c r="H258" s="213">
        <v>66</v>
      </c>
      <c r="I258" s="214">
        <v>15.951612903225801</v>
      </c>
      <c r="J258" s="214">
        <v>11.900444156685399</v>
      </c>
      <c r="K258" s="215">
        <v>66</v>
      </c>
    </row>
    <row r="259" spans="1:11" ht="14.4" thickBot="1" x14ac:dyDescent="0.3">
      <c r="A259" s="566" t="s">
        <v>227</v>
      </c>
      <c r="B259" s="567"/>
      <c r="C259" s="216">
        <v>48.0267716535433</v>
      </c>
      <c r="D259" s="216">
        <v>12.0101524404713</v>
      </c>
      <c r="E259" s="217">
        <v>635</v>
      </c>
      <c r="F259" s="218">
        <v>31.9143897996357</v>
      </c>
      <c r="G259" s="218">
        <v>12.8804848936659</v>
      </c>
      <c r="H259" s="217">
        <v>635</v>
      </c>
      <c r="I259" s="218">
        <v>16.2094717668488</v>
      </c>
      <c r="J259" s="218">
        <v>11.3994261882426</v>
      </c>
      <c r="K259" s="219">
        <v>635</v>
      </c>
    </row>
    <row r="260" spans="1:11" ht="15" thickBot="1" x14ac:dyDescent="0.35">
      <c r="A260" s="581" t="s">
        <v>228</v>
      </c>
      <c r="B260" s="192" t="s">
        <v>229</v>
      </c>
      <c r="C260" s="212">
        <v>36</v>
      </c>
      <c r="D260" s="212">
        <v>10.620734437881399</v>
      </c>
      <c r="E260" s="213">
        <v>16</v>
      </c>
      <c r="F260" s="214">
        <v>17.8</v>
      </c>
      <c r="G260" s="214">
        <v>3.48875745379764</v>
      </c>
      <c r="H260" s="213">
        <v>16</v>
      </c>
      <c r="I260" s="214">
        <v>18.266666666666701</v>
      </c>
      <c r="J260" s="214">
        <v>10.786676084521201</v>
      </c>
      <c r="K260" s="215">
        <v>16</v>
      </c>
    </row>
    <row r="261" spans="1:11" ht="15" thickBot="1" x14ac:dyDescent="0.35">
      <c r="A261" s="582"/>
      <c r="B261" s="192" t="s">
        <v>230</v>
      </c>
      <c r="C261" s="212">
        <v>27.404761904761902</v>
      </c>
      <c r="D261" s="212">
        <v>7.0470873547750497</v>
      </c>
      <c r="E261" s="213">
        <v>42</v>
      </c>
      <c r="F261" s="214">
        <v>19.774999999999999</v>
      </c>
      <c r="G261" s="214">
        <v>5.7131764033140602</v>
      </c>
      <c r="H261" s="213">
        <v>42</v>
      </c>
      <c r="I261" s="214">
        <v>7.8250000000000002</v>
      </c>
      <c r="J261" s="214">
        <v>4.7549569277350301</v>
      </c>
      <c r="K261" s="215">
        <v>42</v>
      </c>
    </row>
    <row r="262" spans="1:11" ht="28.2" thickBot="1" x14ac:dyDescent="0.35">
      <c r="A262" s="569"/>
      <c r="B262" s="192" t="s">
        <v>231</v>
      </c>
      <c r="C262" s="212">
        <v>31.828571428571401</v>
      </c>
      <c r="D262" s="212">
        <v>11.4673083007245</v>
      </c>
      <c r="E262" s="213">
        <v>35</v>
      </c>
      <c r="F262" s="214">
        <v>22.193548387096801</v>
      </c>
      <c r="G262" s="214">
        <v>8.3323440272979195</v>
      </c>
      <c r="H262" s="213">
        <v>35</v>
      </c>
      <c r="I262" s="214">
        <v>9.1290322580645196</v>
      </c>
      <c r="J262" s="214">
        <v>6.5102070396358904</v>
      </c>
      <c r="K262" s="215">
        <v>35</v>
      </c>
    </row>
    <row r="263" spans="1:11" ht="14.4" thickBot="1" x14ac:dyDescent="0.3">
      <c r="A263" s="566" t="s">
        <v>232</v>
      </c>
      <c r="B263" s="567"/>
      <c r="C263" s="216">
        <v>30.548387096774199</v>
      </c>
      <c r="D263" s="216">
        <v>9.9711716299848305</v>
      </c>
      <c r="E263" s="217">
        <v>93</v>
      </c>
      <c r="F263" s="218">
        <v>20.302325581395301</v>
      </c>
      <c r="G263" s="218">
        <v>6.6351466448475698</v>
      </c>
      <c r="H263" s="217">
        <v>93</v>
      </c>
      <c r="I263" s="218">
        <v>10.116279069767399</v>
      </c>
      <c r="J263" s="218">
        <v>7.6840837865584799</v>
      </c>
      <c r="K263" s="219">
        <v>93</v>
      </c>
    </row>
    <row r="264" spans="1:11" ht="28.2" thickBot="1" x14ac:dyDescent="0.35">
      <c r="A264" s="197" t="s">
        <v>233</v>
      </c>
      <c r="B264" s="192" t="s">
        <v>234</v>
      </c>
      <c r="C264" s="212">
        <v>38.142857142857103</v>
      </c>
      <c r="D264" s="212">
        <v>14.9379669681941</v>
      </c>
      <c r="E264" s="213">
        <v>7</v>
      </c>
      <c r="F264" s="214">
        <v>22.285714285714299</v>
      </c>
      <c r="G264" s="214">
        <v>10.226017238956199</v>
      </c>
      <c r="H264" s="213">
        <v>7</v>
      </c>
      <c r="I264" s="214">
        <v>15.8571428571429</v>
      </c>
      <c r="J264" s="214">
        <v>13.0566531115823</v>
      </c>
      <c r="K264" s="215">
        <v>7</v>
      </c>
    </row>
    <row r="265" spans="1:11" ht="14.4" thickBot="1" x14ac:dyDescent="0.3">
      <c r="A265" s="566" t="s">
        <v>235</v>
      </c>
      <c r="B265" s="567"/>
      <c r="C265" s="216">
        <v>38.142857142857103</v>
      </c>
      <c r="D265" s="216">
        <v>14.9379669681941</v>
      </c>
      <c r="E265" s="217">
        <v>7</v>
      </c>
      <c r="F265" s="218">
        <v>22.285714285714299</v>
      </c>
      <c r="G265" s="218">
        <v>10.226017238956199</v>
      </c>
      <c r="H265" s="217">
        <v>7</v>
      </c>
      <c r="I265" s="218">
        <v>15.8571428571429</v>
      </c>
      <c r="J265" s="218">
        <v>13.0566531115823</v>
      </c>
      <c r="K265" s="219">
        <v>7</v>
      </c>
    </row>
    <row r="266" spans="1:11" ht="15" thickBot="1" x14ac:dyDescent="0.35">
      <c r="A266" s="197" t="s">
        <v>236</v>
      </c>
      <c r="B266" s="192" t="s">
        <v>237</v>
      </c>
      <c r="C266" s="212">
        <v>28.552443891906002</v>
      </c>
      <c r="D266" s="212">
        <v>10.759791504462999</v>
      </c>
      <c r="E266" s="213">
        <v>15283</v>
      </c>
      <c r="F266" s="214">
        <v>16.316768338044898</v>
      </c>
      <c r="G266" s="214">
        <v>4.3623470974064498</v>
      </c>
      <c r="H266" s="213">
        <v>15283</v>
      </c>
      <c r="I266" s="214">
        <v>12.052670733521801</v>
      </c>
      <c r="J266" s="214">
        <v>9.9156576699582502</v>
      </c>
      <c r="K266" s="215">
        <v>15283</v>
      </c>
    </row>
    <row r="267" spans="1:11" ht="14.4" thickBot="1" x14ac:dyDescent="0.3">
      <c r="A267" s="566" t="s">
        <v>238</v>
      </c>
      <c r="B267" s="567"/>
      <c r="C267" s="216">
        <v>28.552443891906002</v>
      </c>
      <c r="D267" s="216">
        <v>10.759791504462999</v>
      </c>
      <c r="E267" s="217">
        <v>15283</v>
      </c>
      <c r="F267" s="218">
        <v>16.316768338044898</v>
      </c>
      <c r="G267" s="218">
        <v>4.3623470974064498</v>
      </c>
      <c r="H267" s="217">
        <v>15283</v>
      </c>
      <c r="I267" s="218">
        <v>12.052670733521801</v>
      </c>
      <c r="J267" s="218">
        <v>9.9156576699582502</v>
      </c>
      <c r="K267" s="219">
        <v>15283</v>
      </c>
    </row>
    <row r="268" spans="1:11" ht="28.2" thickBot="1" x14ac:dyDescent="0.35">
      <c r="A268" s="197" t="s">
        <v>239</v>
      </c>
      <c r="B268" s="192" t="s">
        <v>240</v>
      </c>
      <c r="C268" s="212">
        <v>48.660144181256399</v>
      </c>
      <c r="D268" s="212">
        <v>13.908680356437101</v>
      </c>
      <c r="E268" s="213">
        <v>971</v>
      </c>
      <c r="F268" s="214">
        <v>23.1457541191382</v>
      </c>
      <c r="G268" s="214">
        <v>12.315245714169899</v>
      </c>
      <c r="H268" s="213">
        <v>971</v>
      </c>
      <c r="I268" s="214">
        <v>27.686945500633701</v>
      </c>
      <c r="J268" s="214">
        <v>16.962248151666099</v>
      </c>
      <c r="K268" s="215">
        <v>971</v>
      </c>
    </row>
    <row r="269" spans="1:11" ht="14.4" thickBot="1" x14ac:dyDescent="0.3">
      <c r="A269" s="566" t="s">
        <v>241</v>
      </c>
      <c r="B269" s="567"/>
      <c r="C269" s="216">
        <v>48.660144181256399</v>
      </c>
      <c r="D269" s="216">
        <v>13.908680356437101</v>
      </c>
      <c r="E269" s="217">
        <v>971</v>
      </c>
      <c r="F269" s="218">
        <v>23.1457541191382</v>
      </c>
      <c r="G269" s="218">
        <v>12.315245714169899</v>
      </c>
      <c r="H269" s="217">
        <v>971</v>
      </c>
      <c r="I269" s="218">
        <v>27.686945500633701</v>
      </c>
      <c r="J269" s="218">
        <v>16.962248151666099</v>
      </c>
      <c r="K269" s="219">
        <v>971</v>
      </c>
    </row>
    <row r="270" spans="1:11" ht="14.4" thickBot="1" x14ac:dyDescent="0.3">
      <c r="A270" s="570" t="s">
        <v>103</v>
      </c>
      <c r="B270" s="571"/>
      <c r="C270" s="220">
        <v>40.717378444613502</v>
      </c>
      <c r="D270" s="220">
        <v>11.337722137129999</v>
      </c>
      <c r="E270" s="221">
        <v>130167</v>
      </c>
      <c r="F270" s="220">
        <v>21.144978702849901</v>
      </c>
      <c r="G270" s="220">
        <v>7.13398848067615</v>
      </c>
      <c r="H270" s="221">
        <v>130167</v>
      </c>
      <c r="I270" s="220">
        <v>19.4856189347034</v>
      </c>
      <c r="J270" s="220">
        <v>11.2607329150525</v>
      </c>
      <c r="K270" s="222">
        <v>130167</v>
      </c>
    </row>
    <row r="271" spans="1:11" ht="14.4" thickTop="1" x14ac:dyDescent="0.25"/>
    <row r="272" spans="1:11" ht="14.4" thickBot="1" x14ac:dyDescent="0.3">
      <c r="A272" s="185" t="s">
        <v>289</v>
      </c>
    </row>
    <row r="273" spans="1:10" ht="70.2" thickTop="1" thickBot="1" x14ac:dyDescent="0.3">
      <c r="A273" s="290" t="s">
        <v>201</v>
      </c>
      <c r="B273" s="290" t="s">
        <v>455</v>
      </c>
      <c r="C273" s="290" t="s">
        <v>290</v>
      </c>
      <c r="D273" s="290" t="s">
        <v>456</v>
      </c>
      <c r="E273" s="290" t="s">
        <v>291</v>
      </c>
      <c r="F273" s="290" t="s">
        <v>292</v>
      </c>
      <c r="G273" s="290" t="s">
        <v>457</v>
      </c>
      <c r="H273" s="290" t="s">
        <v>99</v>
      </c>
      <c r="I273" s="290" t="s">
        <v>458</v>
      </c>
      <c r="J273" s="290" t="s">
        <v>103</v>
      </c>
    </row>
    <row r="274" spans="1:10" ht="16.8" thickTop="1" thickBot="1" x14ac:dyDescent="0.3">
      <c r="A274" s="572" t="s">
        <v>245</v>
      </c>
      <c r="B274" s="573"/>
      <c r="C274" s="573"/>
      <c r="D274" s="573"/>
      <c r="E274" s="573"/>
      <c r="F274" s="573"/>
      <c r="G274" s="573"/>
      <c r="H274" s="573"/>
      <c r="I274" s="573"/>
      <c r="J274" s="574"/>
    </row>
    <row r="275" spans="1:10" ht="15" thickTop="1" x14ac:dyDescent="0.3">
      <c r="A275" s="288" t="s">
        <v>206</v>
      </c>
      <c r="B275" s="190">
        <v>120</v>
      </c>
      <c r="C275" s="190">
        <v>128</v>
      </c>
      <c r="D275" s="190">
        <v>1620</v>
      </c>
      <c r="E275" s="190">
        <v>174</v>
      </c>
      <c r="F275" s="190">
        <v>1</v>
      </c>
      <c r="G275" s="190">
        <v>2622</v>
      </c>
      <c r="H275" s="190">
        <v>879</v>
      </c>
      <c r="I275" s="190">
        <v>58</v>
      </c>
      <c r="J275" s="223">
        <v>5602</v>
      </c>
    </row>
    <row r="276" spans="1:10" ht="14.4" x14ac:dyDescent="0.3">
      <c r="A276" s="288" t="s">
        <v>212</v>
      </c>
      <c r="B276" s="193">
        <v>513</v>
      </c>
      <c r="C276" s="193">
        <v>81</v>
      </c>
      <c r="D276" s="193">
        <v>188</v>
      </c>
      <c r="E276" s="193">
        <v>329</v>
      </c>
      <c r="F276" s="193">
        <v>2</v>
      </c>
      <c r="G276" s="193">
        <v>3784</v>
      </c>
      <c r="H276" s="193">
        <v>1743</v>
      </c>
      <c r="I276" s="193">
        <v>43</v>
      </c>
      <c r="J276" s="224">
        <v>6683</v>
      </c>
    </row>
    <row r="277" spans="1:10" ht="14.4" x14ac:dyDescent="0.3">
      <c r="A277" s="288" t="s">
        <v>216</v>
      </c>
      <c r="B277" s="193">
        <v>9</v>
      </c>
      <c r="C277" s="193">
        <v>0</v>
      </c>
      <c r="D277" s="193">
        <v>2</v>
      </c>
      <c r="E277" s="193">
        <v>9</v>
      </c>
      <c r="F277" s="193">
        <v>0</v>
      </c>
      <c r="G277" s="193">
        <v>40</v>
      </c>
      <c r="H277" s="193">
        <v>33</v>
      </c>
      <c r="I277" s="193">
        <v>3</v>
      </c>
      <c r="J277" s="224">
        <v>96</v>
      </c>
    </row>
    <row r="278" spans="1:10" ht="27.6" x14ac:dyDescent="0.3">
      <c r="A278" s="288" t="s">
        <v>222</v>
      </c>
      <c r="B278" s="193">
        <v>1</v>
      </c>
      <c r="C278" s="193">
        <v>10</v>
      </c>
      <c r="D278" s="193">
        <v>1</v>
      </c>
      <c r="E278" s="193">
        <v>17</v>
      </c>
      <c r="F278" s="193">
        <v>0</v>
      </c>
      <c r="G278" s="193">
        <v>63</v>
      </c>
      <c r="H278" s="193">
        <v>35</v>
      </c>
      <c r="I278" s="193">
        <v>0</v>
      </c>
      <c r="J278" s="224">
        <v>127</v>
      </c>
    </row>
    <row r="279" spans="1:10" ht="14.4" x14ac:dyDescent="0.3">
      <c r="A279" s="288" t="s">
        <v>228</v>
      </c>
      <c r="B279" s="193">
        <v>3</v>
      </c>
      <c r="C279" s="193">
        <v>0</v>
      </c>
      <c r="D279" s="193">
        <v>0</v>
      </c>
      <c r="E279" s="193">
        <v>4</v>
      </c>
      <c r="F279" s="193">
        <v>1</v>
      </c>
      <c r="G279" s="193">
        <v>9</v>
      </c>
      <c r="H279" s="193">
        <v>2</v>
      </c>
      <c r="I279" s="193">
        <v>0</v>
      </c>
      <c r="J279" s="224">
        <v>19</v>
      </c>
    </row>
    <row r="280" spans="1:10" ht="14.4" x14ac:dyDescent="0.3">
      <c r="A280" s="288" t="s">
        <v>236</v>
      </c>
      <c r="B280" s="193">
        <v>1377</v>
      </c>
      <c r="C280" s="193">
        <v>44</v>
      </c>
      <c r="D280" s="193">
        <v>121</v>
      </c>
      <c r="E280" s="193">
        <v>426</v>
      </c>
      <c r="F280" s="193">
        <v>7</v>
      </c>
      <c r="G280" s="193">
        <v>1513</v>
      </c>
      <c r="H280" s="193">
        <v>1425</v>
      </c>
      <c r="I280" s="193">
        <v>68</v>
      </c>
      <c r="J280" s="224">
        <v>4981</v>
      </c>
    </row>
    <row r="281" spans="1:10" ht="28.2" thickBot="1" x14ac:dyDescent="0.35">
      <c r="A281" s="289" t="s">
        <v>239</v>
      </c>
      <c r="B281" s="305">
        <v>7</v>
      </c>
      <c r="C281" s="305">
        <v>1</v>
      </c>
      <c r="D281" s="305">
        <v>7</v>
      </c>
      <c r="E281" s="305">
        <v>22</v>
      </c>
      <c r="F281" s="305">
        <v>0</v>
      </c>
      <c r="G281" s="305">
        <v>285</v>
      </c>
      <c r="H281" s="305">
        <v>59</v>
      </c>
      <c r="I281" s="305">
        <v>0</v>
      </c>
      <c r="J281" s="306">
        <v>381</v>
      </c>
    </row>
    <row r="282" spans="1:10" ht="15" thickTop="1" thickBot="1" x14ac:dyDescent="0.3">
      <c r="A282" s="307" t="s">
        <v>103</v>
      </c>
      <c r="B282" s="308">
        <v>2030</v>
      </c>
      <c r="C282" s="308">
        <v>264</v>
      </c>
      <c r="D282" s="308">
        <v>1939</v>
      </c>
      <c r="E282" s="308">
        <v>981</v>
      </c>
      <c r="F282" s="308">
        <v>11</v>
      </c>
      <c r="G282" s="308">
        <v>8316</v>
      </c>
      <c r="H282" s="308">
        <v>4176</v>
      </c>
      <c r="I282" s="308">
        <v>172</v>
      </c>
      <c r="J282" s="309">
        <v>17889</v>
      </c>
    </row>
    <row r="283" spans="1:10" ht="16.8" thickTop="1" thickBot="1" x14ac:dyDescent="0.3">
      <c r="A283" s="572" t="s">
        <v>246</v>
      </c>
      <c r="B283" s="573"/>
      <c r="C283" s="573"/>
      <c r="D283" s="573"/>
      <c r="E283" s="573"/>
      <c r="F283" s="573"/>
      <c r="G283" s="573"/>
      <c r="H283" s="573"/>
      <c r="I283" s="573"/>
      <c r="J283" s="574"/>
    </row>
    <row r="284" spans="1:10" ht="15" thickTop="1" x14ac:dyDescent="0.3">
      <c r="A284" s="288" t="s">
        <v>206</v>
      </c>
      <c r="B284" s="190">
        <v>1384</v>
      </c>
      <c r="C284" s="190">
        <v>1214</v>
      </c>
      <c r="D284" s="190">
        <v>6947</v>
      </c>
      <c r="E284" s="190">
        <v>1379</v>
      </c>
      <c r="F284" s="190">
        <v>7</v>
      </c>
      <c r="G284" s="190">
        <v>59753</v>
      </c>
      <c r="H284" s="190">
        <v>6666</v>
      </c>
      <c r="I284" s="190">
        <v>1684</v>
      </c>
      <c r="J284" s="223">
        <v>79034</v>
      </c>
    </row>
    <row r="285" spans="1:10" ht="14.4" x14ac:dyDescent="0.3">
      <c r="A285" s="288" t="s">
        <v>212</v>
      </c>
      <c r="B285" s="193">
        <v>755</v>
      </c>
      <c r="C285" s="193">
        <v>213</v>
      </c>
      <c r="D285" s="193">
        <v>690</v>
      </c>
      <c r="E285" s="193">
        <v>1061</v>
      </c>
      <c r="F285" s="193">
        <v>4</v>
      </c>
      <c r="G285" s="193">
        <v>13221</v>
      </c>
      <c r="H285" s="193">
        <v>5367</v>
      </c>
      <c r="I285" s="193">
        <v>211</v>
      </c>
      <c r="J285" s="224">
        <v>21522</v>
      </c>
    </row>
    <row r="286" spans="1:10" ht="14.4" x14ac:dyDescent="0.3">
      <c r="A286" s="288" t="s">
        <v>216</v>
      </c>
      <c r="B286" s="193">
        <v>15</v>
      </c>
      <c r="C286" s="193">
        <v>4</v>
      </c>
      <c r="D286" s="193">
        <v>17</v>
      </c>
      <c r="E286" s="193">
        <v>18</v>
      </c>
      <c r="F286" s="193">
        <v>0</v>
      </c>
      <c r="G286" s="193">
        <v>122</v>
      </c>
      <c r="H286" s="193">
        <v>65</v>
      </c>
      <c r="I286" s="193">
        <v>1</v>
      </c>
      <c r="J286" s="224">
        <v>242</v>
      </c>
    </row>
    <row r="287" spans="1:10" ht="27.6" x14ac:dyDescent="0.3">
      <c r="A287" s="288" t="s">
        <v>222</v>
      </c>
      <c r="B287" s="193">
        <v>7</v>
      </c>
      <c r="C287" s="193">
        <v>25</v>
      </c>
      <c r="D287" s="193">
        <v>10</v>
      </c>
      <c r="E287" s="193">
        <v>40</v>
      </c>
      <c r="F287" s="193">
        <v>0</v>
      </c>
      <c r="G287" s="193">
        <v>318</v>
      </c>
      <c r="H287" s="193">
        <v>107</v>
      </c>
      <c r="I287" s="193">
        <v>1</v>
      </c>
      <c r="J287" s="224">
        <v>508</v>
      </c>
    </row>
    <row r="288" spans="1:10" ht="14.4" x14ac:dyDescent="0.3">
      <c r="A288" s="288" t="s">
        <v>228</v>
      </c>
      <c r="B288" s="193">
        <v>5</v>
      </c>
      <c r="C288" s="193">
        <v>0</v>
      </c>
      <c r="D288" s="193">
        <v>1</v>
      </c>
      <c r="E288" s="193">
        <v>7</v>
      </c>
      <c r="F288" s="193">
        <v>0</v>
      </c>
      <c r="G288" s="193">
        <v>40</v>
      </c>
      <c r="H288" s="193">
        <v>19</v>
      </c>
      <c r="I288" s="193">
        <v>2</v>
      </c>
      <c r="J288" s="224">
        <v>74</v>
      </c>
    </row>
    <row r="289" spans="1:10" ht="27.6" x14ac:dyDescent="0.3">
      <c r="A289" s="288" t="s">
        <v>233</v>
      </c>
      <c r="B289" s="193">
        <v>0</v>
      </c>
      <c r="C289" s="193">
        <v>0</v>
      </c>
      <c r="D289" s="193">
        <v>0</v>
      </c>
      <c r="E289" s="193">
        <v>0</v>
      </c>
      <c r="F289" s="193">
        <v>0</v>
      </c>
      <c r="G289" s="193">
        <v>7</v>
      </c>
      <c r="H289" s="193">
        <v>0</v>
      </c>
      <c r="I289" s="193">
        <v>0</v>
      </c>
      <c r="J289" s="224">
        <v>7</v>
      </c>
    </row>
    <row r="290" spans="1:10" ht="14.4" x14ac:dyDescent="0.3">
      <c r="A290" s="288" t="s">
        <v>236</v>
      </c>
      <c r="B290" s="193">
        <v>1267</v>
      </c>
      <c r="C290" s="193">
        <v>82</v>
      </c>
      <c r="D290" s="193">
        <v>409</v>
      </c>
      <c r="E290" s="193">
        <v>890</v>
      </c>
      <c r="F290" s="193">
        <v>9</v>
      </c>
      <c r="G290" s="193">
        <v>4498</v>
      </c>
      <c r="H290" s="193">
        <v>2989</v>
      </c>
      <c r="I290" s="193">
        <v>158</v>
      </c>
      <c r="J290" s="224">
        <v>10302</v>
      </c>
    </row>
    <row r="291" spans="1:10" ht="28.2" thickBot="1" x14ac:dyDescent="0.35">
      <c r="A291" s="289" t="s">
        <v>239</v>
      </c>
      <c r="B291" s="305">
        <v>5</v>
      </c>
      <c r="C291" s="305">
        <v>14</v>
      </c>
      <c r="D291" s="305">
        <v>24</v>
      </c>
      <c r="E291" s="305">
        <v>19</v>
      </c>
      <c r="F291" s="305">
        <v>1</v>
      </c>
      <c r="G291" s="305">
        <v>408</v>
      </c>
      <c r="H291" s="305">
        <v>117</v>
      </c>
      <c r="I291" s="305">
        <v>2</v>
      </c>
      <c r="J291" s="306">
        <v>590</v>
      </c>
    </row>
    <row r="292" spans="1:10" ht="15" thickTop="1" thickBot="1" x14ac:dyDescent="0.3">
      <c r="A292" s="307" t="s">
        <v>103</v>
      </c>
      <c r="B292" s="308">
        <v>3438</v>
      </c>
      <c r="C292" s="308">
        <v>1552</v>
      </c>
      <c r="D292" s="308">
        <v>8098</v>
      </c>
      <c r="E292" s="308">
        <v>3414</v>
      </c>
      <c r="F292" s="308">
        <v>21</v>
      </c>
      <c r="G292" s="308">
        <v>78367</v>
      </c>
      <c r="H292" s="308">
        <v>15330</v>
      </c>
      <c r="I292" s="308">
        <v>2059</v>
      </c>
      <c r="J292" s="309">
        <v>112279</v>
      </c>
    </row>
    <row r="293" spans="1:10" ht="16.8" thickTop="1" thickBot="1" x14ac:dyDescent="0.3">
      <c r="A293" s="572" t="s">
        <v>17</v>
      </c>
      <c r="B293" s="573"/>
      <c r="C293" s="573"/>
      <c r="D293" s="573"/>
      <c r="E293" s="573"/>
      <c r="F293" s="573"/>
      <c r="G293" s="573"/>
      <c r="H293" s="573"/>
      <c r="I293" s="573"/>
      <c r="J293" s="574"/>
    </row>
    <row r="294" spans="1:10" ht="15" thickTop="1" x14ac:dyDescent="0.3">
      <c r="A294" s="288" t="s">
        <v>206</v>
      </c>
      <c r="B294" s="190">
        <v>1504</v>
      </c>
      <c r="C294" s="190">
        <v>1342</v>
      </c>
      <c r="D294" s="190">
        <v>8567</v>
      </c>
      <c r="E294" s="190">
        <v>1553</v>
      </c>
      <c r="F294" s="190">
        <v>8</v>
      </c>
      <c r="G294" s="190">
        <v>62375</v>
      </c>
      <c r="H294" s="190">
        <v>7545</v>
      </c>
      <c r="I294" s="190">
        <v>1742</v>
      </c>
      <c r="J294" s="223">
        <v>84636</v>
      </c>
    </row>
    <row r="295" spans="1:10" ht="14.4" x14ac:dyDescent="0.3">
      <c r="A295" s="288" t="s">
        <v>212</v>
      </c>
      <c r="B295" s="193">
        <v>1268</v>
      </c>
      <c r="C295" s="193">
        <v>294</v>
      </c>
      <c r="D295" s="193">
        <v>878</v>
      </c>
      <c r="E295" s="193">
        <v>1390</v>
      </c>
      <c r="F295" s="193">
        <v>6</v>
      </c>
      <c r="G295" s="193">
        <v>17005</v>
      </c>
      <c r="H295" s="193">
        <v>7110</v>
      </c>
      <c r="I295" s="193">
        <v>254</v>
      </c>
      <c r="J295" s="224">
        <v>28205</v>
      </c>
    </row>
    <row r="296" spans="1:10" ht="14.4" x14ac:dyDescent="0.3">
      <c r="A296" s="288" t="s">
        <v>216</v>
      </c>
      <c r="B296" s="193">
        <v>24</v>
      </c>
      <c r="C296" s="193">
        <v>4</v>
      </c>
      <c r="D296" s="193">
        <v>19</v>
      </c>
      <c r="E296" s="193">
        <v>27</v>
      </c>
      <c r="F296" s="193">
        <v>0</v>
      </c>
      <c r="G296" s="193">
        <v>162</v>
      </c>
      <c r="H296" s="193">
        <v>98</v>
      </c>
      <c r="I296" s="193">
        <v>4</v>
      </c>
      <c r="J296" s="224">
        <v>338</v>
      </c>
    </row>
    <row r="297" spans="1:10" ht="27.6" x14ac:dyDescent="0.3">
      <c r="A297" s="288" t="s">
        <v>222</v>
      </c>
      <c r="B297" s="193">
        <v>8</v>
      </c>
      <c r="C297" s="193">
        <v>35</v>
      </c>
      <c r="D297" s="193">
        <v>11</v>
      </c>
      <c r="E297" s="193">
        <v>57</v>
      </c>
      <c r="F297" s="193">
        <v>0</v>
      </c>
      <c r="G297" s="193">
        <v>381</v>
      </c>
      <c r="H297" s="193">
        <v>142</v>
      </c>
      <c r="I297" s="193">
        <v>1</v>
      </c>
      <c r="J297" s="224">
        <v>635</v>
      </c>
    </row>
    <row r="298" spans="1:10" ht="14.4" x14ac:dyDescent="0.3">
      <c r="A298" s="288" t="s">
        <v>228</v>
      </c>
      <c r="B298" s="193">
        <v>8</v>
      </c>
      <c r="C298" s="193">
        <v>0</v>
      </c>
      <c r="D298" s="193">
        <v>1</v>
      </c>
      <c r="E298" s="193">
        <v>11</v>
      </c>
      <c r="F298" s="193">
        <v>1</v>
      </c>
      <c r="G298" s="193">
        <v>49</v>
      </c>
      <c r="H298" s="193">
        <v>21</v>
      </c>
      <c r="I298" s="193">
        <v>2</v>
      </c>
      <c r="J298" s="224">
        <v>93</v>
      </c>
    </row>
    <row r="299" spans="1:10" ht="27.6" x14ac:dyDescent="0.3">
      <c r="A299" s="288" t="s">
        <v>233</v>
      </c>
      <c r="B299" s="193">
        <v>0</v>
      </c>
      <c r="C299" s="193">
        <v>0</v>
      </c>
      <c r="D299" s="193">
        <v>0</v>
      </c>
      <c r="E299" s="193">
        <v>0</v>
      </c>
      <c r="F299" s="193">
        <v>0</v>
      </c>
      <c r="G299" s="193">
        <v>7</v>
      </c>
      <c r="H299" s="193">
        <v>0</v>
      </c>
      <c r="I299" s="193">
        <v>0</v>
      </c>
      <c r="J299" s="224">
        <v>7</v>
      </c>
    </row>
    <row r="300" spans="1:10" ht="14.4" x14ac:dyDescent="0.3">
      <c r="A300" s="288" t="s">
        <v>236</v>
      </c>
      <c r="B300" s="193">
        <v>2644</v>
      </c>
      <c r="C300" s="193">
        <v>126</v>
      </c>
      <c r="D300" s="193">
        <v>530</v>
      </c>
      <c r="E300" s="193">
        <v>1316</v>
      </c>
      <c r="F300" s="193">
        <v>16</v>
      </c>
      <c r="G300" s="193">
        <v>6011</v>
      </c>
      <c r="H300" s="193">
        <v>4414</v>
      </c>
      <c r="I300" s="193">
        <v>226</v>
      </c>
      <c r="J300" s="224">
        <v>15283</v>
      </c>
    </row>
    <row r="301" spans="1:10" ht="28.2" thickBot="1" x14ac:dyDescent="0.35">
      <c r="A301" s="289" t="s">
        <v>239</v>
      </c>
      <c r="B301" s="305">
        <v>12</v>
      </c>
      <c r="C301" s="305">
        <v>15</v>
      </c>
      <c r="D301" s="305">
        <v>31</v>
      </c>
      <c r="E301" s="305">
        <v>41</v>
      </c>
      <c r="F301" s="305">
        <v>1</v>
      </c>
      <c r="G301" s="305">
        <v>693</v>
      </c>
      <c r="H301" s="305">
        <v>176</v>
      </c>
      <c r="I301" s="305">
        <v>2</v>
      </c>
      <c r="J301" s="306">
        <v>971</v>
      </c>
    </row>
    <row r="302" spans="1:10" ht="15" thickTop="1" thickBot="1" x14ac:dyDescent="0.3">
      <c r="A302" s="307" t="s">
        <v>103</v>
      </c>
      <c r="B302" s="308">
        <v>5468</v>
      </c>
      <c r="C302" s="308">
        <v>1816</v>
      </c>
      <c r="D302" s="308">
        <v>10037</v>
      </c>
      <c r="E302" s="308">
        <v>4395</v>
      </c>
      <c r="F302" s="308">
        <v>32</v>
      </c>
      <c r="G302" s="308">
        <v>86683</v>
      </c>
      <c r="H302" s="308">
        <v>19506</v>
      </c>
      <c r="I302" s="308">
        <v>2231</v>
      </c>
      <c r="J302" s="309">
        <v>130168</v>
      </c>
    </row>
    <row r="303" spans="1:10" ht="14.4" thickTop="1" x14ac:dyDescent="0.25"/>
    <row r="305" spans="1:11" x14ac:dyDescent="0.25">
      <c r="A305" s="185" t="s">
        <v>293</v>
      </c>
    </row>
    <row r="306" spans="1:11" ht="14.4" thickBot="1" x14ac:dyDescent="0.3"/>
    <row r="307" spans="1:11" ht="42.6" thickTop="1" thickBot="1" x14ac:dyDescent="0.3">
      <c r="A307" s="155" t="s">
        <v>201</v>
      </c>
      <c r="B307" s="155" t="s">
        <v>202</v>
      </c>
      <c r="C307" s="155" t="s">
        <v>294</v>
      </c>
      <c r="D307" s="155" t="s">
        <v>295</v>
      </c>
      <c r="E307" s="155" t="s">
        <v>296</v>
      </c>
      <c r="F307" s="155" t="s">
        <v>297</v>
      </c>
      <c r="G307" s="155" t="s">
        <v>298</v>
      </c>
      <c r="H307" s="155" t="s">
        <v>299</v>
      </c>
      <c r="I307" s="155" t="s">
        <v>300</v>
      </c>
      <c r="J307" s="155" t="s">
        <v>301</v>
      </c>
      <c r="K307" s="155" t="s">
        <v>103</v>
      </c>
    </row>
    <row r="308" spans="1:11" ht="15" thickTop="1" x14ac:dyDescent="0.3">
      <c r="A308" s="569" t="s">
        <v>206</v>
      </c>
      <c r="B308" s="189" t="s">
        <v>207</v>
      </c>
      <c r="C308" s="190">
        <v>22313</v>
      </c>
      <c r="D308" s="190">
        <v>36482</v>
      </c>
      <c r="E308" s="190">
        <v>216</v>
      </c>
      <c r="F308" s="190">
        <v>5366</v>
      </c>
      <c r="G308" s="190">
        <v>393</v>
      </c>
      <c r="H308" s="190">
        <v>2336</v>
      </c>
      <c r="I308" s="190">
        <v>14403</v>
      </c>
      <c r="J308" s="190">
        <v>384</v>
      </c>
      <c r="K308" s="191">
        <v>81893</v>
      </c>
    </row>
    <row r="309" spans="1:11" ht="27.6" x14ac:dyDescent="0.3">
      <c r="A309" s="565"/>
      <c r="B309" s="192" t="s">
        <v>208</v>
      </c>
      <c r="C309" s="193">
        <v>52</v>
      </c>
      <c r="D309" s="193">
        <v>75</v>
      </c>
      <c r="E309" s="193">
        <v>651</v>
      </c>
      <c r="F309" s="193">
        <v>10</v>
      </c>
      <c r="G309" s="193">
        <v>1</v>
      </c>
      <c r="H309" s="193">
        <v>16</v>
      </c>
      <c r="I309" s="193">
        <v>86</v>
      </c>
      <c r="J309" s="193">
        <v>0</v>
      </c>
      <c r="K309" s="194">
        <v>891</v>
      </c>
    </row>
    <row r="310" spans="1:11" ht="27.6" x14ac:dyDescent="0.3">
      <c r="A310" s="565"/>
      <c r="B310" s="192" t="s">
        <v>209</v>
      </c>
      <c r="C310" s="193">
        <v>14</v>
      </c>
      <c r="D310" s="193">
        <v>22</v>
      </c>
      <c r="E310" s="193">
        <v>162</v>
      </c>
      <c r="F310" s="193">
        <v>14</v>
      </c>
      <c r="G310" s="193">
        <v>1</v>
      </c>
      <c r="H310" s="193">
        <v>15</v>
      </c>
      <c r="I310" s="193">
        <v>61</v>
      </c>
      <c r="J310" s="193">
        <v>1</v>
      </c>
      <c r="K310" s="194">
        <v>290</v>
      </c>
    </row>
    <row r="311" spans="1:11" ht="27.6" x14ac:dyDescent="0.3">
      <c r="A311" s="565"/>
      <c r="B311" s="192" t="s">
        <v>424</v>
      </c>
      <c r="C311" s="193">
        <v>1</v>
      </c>
      <c r="D311" s="193">
        <v>0</v>
      </c>
      <c r="E311" s="193">
        <v>1</v>
      </c>
      <c r="F311" s="193">
        <v>1</v>
      </c>
      <c r="G311" s="193">
        <v>0</v>
      </c>
      <c r="H311" s="193">
        <v>0</v>
      </c>
      <c r="I311" s="193">
        <v>0</v>
      </c>
      <c r="J311" s="193">
        <v>0</v>
      </c>
      <c r="K311" s="194">
        <v>3</v>
      </c>
    </row>
    <row r="312" spans="1:11" ht="14.4" x14ac:dyDescent="0.3">
      <c r="A312" s="565"/>
      <c r="B312" s="192" t="s">
        <v>210</v>
      </c>
      <c r="C312" s="193">
        <v>375</v>
      </c>
      <c r="D312" s="193">
        <v>271</v>
      </c>
      <c r="E312" s="193">
        <v>669</v>
      </c>
      <c r="F312" s="193">
        <v>38</v>
      </c>
      <c r="G312" s="193">
        <v>11</v>
      </c>
      <c r="H312" s="193">
        <v>34</v>
      </c>
      <c r="I312" s="193">
        <v>157</v>
      </c>
      <c r="J312" s="193">
        <v>4</v>
      </c>
      <c r="K312" s="194">
        <v>1559</v>
      </c>
    </row>
    <row r="313" spans="1:11" x14ac:dyDescent="0.25">
      <c r="A313" s="563" t="s">
        <v>211</v>
      </c>
      <c r="B313" s="564"/>
      <c r="C313" s="195">
        <v>22755</v>
      </c>
      <c r="D313" s="195">
        <v>36850</v>
      </c>
      <c r="E313" s="195">
        <v>1699</v>
      </c>
      <c r="F313" s="195">
        <v>5429</v>
      </c>
      <c r="G313" s="195">
        <v>406</v>
      </c>
      <c r="H313" s="195">
        <v>2401</v>
      </c>
      <c r="I313" s="195">
        <v>14707</v>
      </c>
      <c r="J313" s="195">
        <v>389</v>
      </c>
      <c r="K313" s="196">
        <v>84636</v>
      </c>
    </row>
    <row r="314" spans="1:11" ht="27.6" x14ac:dyDescent="0.3">
      <c r="A314" s="565" t="s">
        <v>212</v>
      </c>
      <c r="B314" s="192" t="s">
        <v>213</v>
      </c>
      <c r="C314" s="193">
        <v>9752</v>
      </c>
      <c r="D314" s="193">
        <v>897</v>
      </c>
      <c r="E314" s="193">
        <v>125</v>
      </c>
      <c r="F314" s="193">
        <v>12552</v>
      </c>
      <c r="G314" s="193">
        <v>71</v>
      </c>
      <c r="H314" s="193">
        <v>301</v>
      </c>
      <c r="I314" s="193">
        <v>3092</v>
      </c>
      <c r="J314" s="193">
        <v>50</v>
      </c>
      <c r="K314" s="194">
        <v>26840</v>
      </c>
    </row>
    <row r="315" spans="1:11" ht="14.4" x14ac:dyDescent="0.3">
      <c r="A315" s="565"/>
      <c r="B315" s="192" t="s">
        <v>214</v>
      </c>
      <c r="C315" s="193">
        <v>1164</v>
      </c>
      <c r="D315" s="193">
        <v>28</v>
      </c>
      <c r="E315" s="193">
        <v>3</v>
      </c>
      <c r="F315" s="193">
        <v>47</v>
      </c>
      <c r="G315" s="193">
        <v>5</v>
      </c>
      <c r="H315" s="193">
        <v>20</v>
      </c>
      <c r="I315" s="193">
        <v>93</v>
      </c>
      <c r="J315" s="193">
        <v>5</v>
      </c>
      <c r="K315" s="194">
        <v>1365</v>
      </c>
    </row>
    <row r="316" spans="1:11" x14ac:dyDescent="0.25">
      <c r="A316" s="563" t="s">
        <v>215</v>
      </c>
      <c r="B316" s="564"/>
      <c r="C316" s="195">
        <v>10916</v>
      </c>
      <c r="D316" s="195">
        <v>925</v>
      </c>
      <c r="E316" s="195">
        <v>128</v>
      </c>
      <c r="F316" s="195">
        <v>12599</v>
      </c>
      <c r="G316" s="195">
        <v>76</v>
      </c>
      <c r="H316" s="195">
        <v>321</v>
      </c>
      <c r="I316" s="195">
        <v>3185</v>
      </c>
      <c r="J316" s="195">
        <v>55</v>
      </c>
      <c r="K316" s="196">
        <v>28205</v>
      </c>
    </row>
    <row r="317" spans="1:11" ht="27.6" x14ac:dyDescent="0.3">
      <c r="A317" s="565" t="s">
        <v>216</v>
      </c>
      <c r="B317" s="192" t="s">
        <v>302</v>
      </c>
      <c r="C317" s="193">
        <v>39</v>
      </c>
      <c r="D317" s="193">
        <v>2</v>
      </c>
      <c r="E317" s="193">
        <v>43</v>
      </c>
      <c r="F317" s="193">
        <v>11</v>
      </c>
      <c r="G317" s="193">
        <v>1</v>
      </c>
      <c r="H317" s="193">
        <v>1</v>
      </c>
      <c r="I317" s="193">
        <v>21</v>
      </c>
      <c r="J317" s="193">
        <v>1</v>
      </c>
      <c r="K317" s="194">
        <v>119</v>
      </c>
    </row>
    <row r="318" spans="1:11" ht="27.6" x14ac:dyDescent="0.3">
      <c r="A318" s="565"/>
      <c r="B318" s="192" t="s">
        <v>218</v>
      </c>
      <c r="C318" s="193">
        <v>26</v>
      </c>
      <c r="D318" s="193">
        <v>2</v>
      </c>
      <c r="E318" s="193">
        <v>10</v>
      </c>
      <c r="F318" s="193">
        <v>1</v>
      </c>
      <c r="G318" s="193">
        <v>0</v>
      </c>
      <c r="H318" s="193">
        <v>1</v>
      </c>
      <c r="I318" s="193">
        <v>9</v>
      </c>
      <c r="J318" s="193">
        <v>2</v>
      </c>
      <c r="K318" s="194">
        <v>51</v>
      </c>
    </row>
    <row r="319" spans="1:11" ht="27.6" x14ac:dyDescent="0.3">
      <c r="A319" s="565"/>
      <c r="B319" s="192" t="s">
        <v>219</v>
      </c>
      <c r="C319" s="193">
        <v>13</v>
      </c>
      <c r="D319" s="193">
        <v>0</v>
      </c>
      <c r="E319" s="193">
        <v>93</v>
      </c>
      <c r="F319" s="193">
        <v>4</v>
      </c>
      <c r="G319" s="193">
        <v>1</v>
      </c>
      <c r="H319" s="193">
        <v>5</v>
      </c>
      <c r="I319" s="193">
        <v>12</v>
      </c>
      <c r="J319" s="193">
        <v>0</v>
      </c>
      <c r="K319" s="194">
        <v>128</v>
      </c>
    </row>
    <row r="320" spans="1:11" ht="27.6" x14ac:dyDescent="0.3">
      <c r="A320" s="565"/>
      <c r="B320" s="192" t="s">
        <v>472</v>
      </c>
      <c r="C320" s="193">
        <v>1</v>
      </c>
      <c r="D320" s="193">
        <v>0</v>
      </c>
      <c r="E320" s="193">
        <v>0</v>
      </c>
      <c r="F320" s="193">
        <v>1</v>
      </c>
      <c r="G320" s="193">
        <v>0</v>
      </c>
      <c r="H320" s="193">
        <v>0</v>
      </c>
      <c r="I320" s="193">
        <v>0</v>
      </c>
      <c r="J320" s="193">
        <v>0</v>
      </c>
      <c r="K320" s="194">
        <v>2</v>
      </c>
    </row>
    <row r="321" spans="1:11" ht="14.4" x14ac:dyDescent="0.3">
      <c r="A321" s="565"/>
      <c r="B321" s="192" t="s">
        <v>220</v>
      </c>
      <c r="C321" s="193">
        <v>11</v>
      </c>
      <c r="D321" s="193">
        <v>5</v>
      </c>
      <c r="E321" s="193">
        <v>14</v>
      </c>
      <c r="F321" s="193">
        <v>0</v>
      </c>
      <c r="G321" s="193">
        <v>1</v>
      </c>
      <c r="H321" s="193">
        <v>1</v>
      </c>
      <c r="I321" s="193">
        <v>6</v>
      </c>
      <c r="J321" s="193">
        <v>0</v>
      </c>
      <c r="K321" s="194">
        <v>38</v>
      </c>
    </row>
    <row r="322" spans="1:11" x14ac:dyDescent="0.25">
      <c r="A322" s="566" t="s">
        <v>221</v>
      </c>
      <c r="B322" s="567"/>
      <c r="C322" s="195">
        <v>90</v>
      </c>
      <c r="D322" s="195">
        <v>9</v>
      </c>
      <c r="E322" s="195">
        <v>160</v>
      </c>
      <c r="F322" s="195">
        <v>17</v>
      </c>
      <c r="G322" s="195">
        <v>3</v>
      </c>
      <c r="H322" s="195">
        <v>8</v>
      </c>
      <c r="I322" s="195">
        <v>48</v>
      </c>
      <c r="J322" s="195">
        <v>3</v>
      </c>
      <c r="K322" s="196">
        <v>338</v>
      </c>
    </row>
    <row r="323" spans="1:11" ht="27.6" x14ac:dyDescent="0.3">
      <c r="A323" s="568" t="s">
        <v>222</v>
      </c>
      <c r="B323" s="192" t="s">
        <v>223</v>
      </c>
      <c r="C323" s="193">
        <v>1</v>
      </c>
      <c r="D323" s="193">
        <v>3</v>
      </c>
      <c r="E323" s="193">
        <v>163</v>
      </c>
      <c r="F323" s="193">
        <v>0</v>
      </c>
      <c r="G323" s="193">
        <v>0</v>
      </c>
      <c r="H323" s="193">
        <v>6</v>
      </c>
      <c r="I323" s="193">
        <v>9</v>
      </c>
      <c r="J323" s="193">
        <v>0</v>
      </c>
      <c r="K323" s="194">
        <v>182</v>
      </c>
    </row>
    <row r="324" spans="1:11" ht="41.4" x14ac:dyDescent="0.3">
      <c r="A324" s="568"/>
      <c r="B324" s="192" t="s">
        <v>224</v>
      </c>
      <c r="C324" s="193">
        <v>1</v>
      </c>
      <c r="D324" s="193">
        <v>6</v>
      </c>
      <c r="E324" s="193">
        <v>281</v>
      </c>
      <c r="F324" s="193">
        <v>1</v>
      </c>
      <c r="G324" s="193">
        <v>0</v>
      </c>
      <c r="H324" s="193">
        <v>12</v>
      </c>
      <c r="I324" s="193">
        <v>78</v>
      </c>
      <c r="J324" s="193">
        <v>1</v>
      </c>
      <c r="K324" s="194">
        <v>380</v>
      </c>
    </row>
    <row r="325" spans="1:11" ht="14.4" x14ac:dyDescent="0.3">
      <c r="A325" s="568"/>
      <c r="B325" s="192" t="s">
        <v>225</v>
      </c>
      <c r="C325" s="193">
        <v>1</v>
      </c>
      <c r="D325" s="193">
        <v>1</v>
      </c>
      <c r="E325" s="193">
        <v>4</v>
      </c>
      <c r="F325" s="193">
        <v>0</v>
      </c>
      <c r="G325" s="193">
        <v>0</v>
      </c>
      <c r="H325" s="193">
        <v>0</v>
      </c>
      <c r="I325" s="193">
        <v>1</v>
      </c>
      <c r="J325" s="193">
        <v>0</v>
      </c>
      <c r="K325" s="194">
        <v>7</v>
      </c>
    </row>
    <row r="326" spans="1:11" ht="27.6" x14ac:dyDescent="0.3">
      <c r="A326" s="568"/>
      <c r="B326" s="192" t="s">
        <v>226</v>
      </c>
      <c r="C326" s="193">
        <v>1</v>
      </c>
      <c r="D326" s="193">
        <v>3</v>
      </c>
      <c r="E326" s="193">
        <v>50</v>
      </c>
      <c r="F326" s="193">
        <v>0</v>
      </c>
      <c r="G326" s="193">
        <v>1</v>
      </c>
      <c r="H326" s="193">
        <v>4</v>
      </c>
      <c r="I326" s="193">
        <v>7</v>
      </c>
      <c r="J326" s="193">
        <v>0</v>
      </c>
      <c r="K326" s="194">
        <v>66</v>
      </c>
    </row>
    <row r="327" spans="1:11" x14ac:dyDescent="0.25">
      <c r="A327" s="563" t="s">
        <v>227</v>
      </c>
      <c r="B327" s="564"/>
      <c r="C327" s="195">
        <v>4</v>
      </c>
      <c r="D327" s="195">
        <v>13</v>
      </c>
      <c r="E327" s="195">
        <v>498</v>
      </c>
      <c r="F327" s="195">
        <v>1</v>
      </c>
      <c r="G327" s="195">
        <v>1</v>
      </c>
      <c r="H327" s="195">
        <v>22</v>
      </c>
      <c r="I327" s="195">
        <v>95</v>
      </c>
      <c r="J327" s="195">
        <v>1</v>
      </c>
      <c r="K327" s="196">
        <v>635</v>
      </c>
    </row>
    <row r="328" spans="1:11" ht="14.4" x14ac:dyDescent="0.3">
      <c r="A328" s="565" t="s">
        <v>228</v>
      </c>
      <c r="B328" s="192" t="s">
        <v>229</v>
      </c>
      <c r="C328" s="193">
        <v>3</v>
      </c>
      <c r="D328" s="193">
        <v>0</v>
      </c>
      <c r="E328" s="193">
        <v>10</v>
      </c>
      <c r="F328" s="193">
        <v>0</v>
      </c>
      <c r="G328" s="193">
        <v>0</v>
      </c>
      <c r="H328" s="193">
        <v>0</v>
      </c>
      <c r="I328" s="193">
        <v>3</v>
      </c>
      <c r="J328" s="193">
        <v>0</v>
      </c>
      <c r="K328" s="194">
        <v>16</v>
      </c>
    </row>
    <row r="329" spans="1:11" ht="14.4" x14ac:dyDescent="0.3">
      <c r="A329" s="565"/>
      <c r="B329" s="192" t="s">
        <v>230</v>
      </c>
      <c r="C329" s="193">
        <v>15</v>
      </c>
      <c r="D329" s="193">
        <v>3</v>
      </c>
      <c r="E329" s="193">
        <v>6</v>
      </c>
      <c r="F329" s="193">
        <v>11</v>
      </c>
      <c r="G329" s="193">
        <v>0</v>
      </c>
      <c r="H329" s="193">
        <v>6</v>
      </c>
      <c r="I329" s="193">
        <v>1</v>
      </c>
      <c r="J329" s="193">
        <v>0</v>
      </c>
      <c r="K329" s="194">
        <v>42</v>
      </c>
    </row>
    <row r="330" spans="1:11" ht="27.6" x14ac:dyDescent="0.3">
      <c r="A330" s="565"/>
      <c r="B330" s="192" t="s">
        <v>231</v>
      </c>
      <c r="C330" s="193">
        <v>4</v>
      </c>
      <c r="D330" s="193">
        <v>2</v>
      </c>
      <c r="E330" s="193">
        <v>22</v>
      </c>
      <c r="F330" s="193">
        <v>3</v>
      </c>
      <c r="G330" s="193">
        <v>0</v>
      </c>
      <c r="H330" s="193">
        <v>1</v>
      </c>
      <c r="I330" s="193">
        <v>3</v>
      </c>
      <c r="J330" s="193">
        <v>0</v>
      </c>
      <c r="K330" s="194">
        <v>35</v>
      </c>
    </row>
    <row r="331" spans="1:11" x14ac:dyDescent="0.25">
      <c r="A331" s="563" t="s">
        <v>232</v>
      </c>
      <c r="B331" s="564"/>
      <c r="C331" s="195">
        <v>22</v>
      </c>
      <c r="D331" s="195">
        <v>5</v>
      </c>
      <c r="E331" s="195">
        <v>38</v>
      </c>
      <c r="F331" s="195">
        <v>14</v>
      </c>
      <c r="G331" s="195">
        <v>0</v>
      </c>
      <c r="H331" s="195">
        <v>7</v>
      </c>
      <c r="I331" s="195">
        <v>7</v>
      </c>
      <c r="J331" s="195">
        <v>0</v>
      </c>
      <c r="K331" s="196">
        <v>93</v>
      </c>
    </row>
    <row r="332" spans="1:11" ht="27.6" x14ac:dyDescent="0.3">
      <c r="A332" s="197" t="s">
        <v>233</v>
      </c>
      <c r="B332" s="192" t="s">
        <v>234</v>
      </c>
      <c r="C332" s="193">
        <v>6</v>
      </c>
      <c r="D332" s="193">
        <v>0</v>
      </c>
      <c r="E332" s="193">
        <v>0</v>
      </c>
      <c r="F332" s="193">
        <v>1</v>
      </c>
      <c r="G332" s="193">
        <v>0</v>
      </c>
      <c r="H332" s="193">
        <v>0</v>
      </c>
      <c r="I332" s="193">
        <v>0</v>
      </c>
      <c r="J332" s="193">
        <v>0</v>
      </c>
      <c r="K332" s="194">
        <v>7</v>
      </c>
    </row>
    <row r="333" spans="1:11" x14ac:dyDescent="0.25">
      <c r="A333" s="563" t="s">
        <v>235</v>
      </c>
      <c r="B333" s="564"/>
      <c r="C333" s="195">
        <v>6</v>
      </c>
      <c r="D333" s="195">
        <v>0</v>
      </c>
      <c r="E333" s="195">
        <v>0</v>
      </c>
      <c r="F333" s="195">
        <v>1</v>
      </c>
      <c r="G333" s="195">
        <v>0</v>
      </c>
      <c r="H333" s="195">
        <v>0</v>
      </c>
      <c r="I333" s="195">
        <v>0</v>
      </c>
      <c r="J333" s="195">
        <v>0</v>
      </c>
      <c r="K333" s="196">
        <v>7</v>
      </c>
    </row>
    <row r="334" spans="1:11" ht="14.4" x14ac:dyDescent="0.3">
      <c r="A334" s="197" t="s">
        <v>236</v>
      </c>
      <c r="B334" s="192" t="s">
        <v>237</v>
      </c>
      <c r="C334" s="193">
        <v>13280</v>
      </c>
      <c r="D334" s="193">
        <v>9</v>
      </c>
      <c r="E334" s="193">
        <v>117</v>
      </c>
      <c r="F334" s="193">
        <v>58</v>
      </c>
      <c r="G334" s="193">
        <v>0</v>
      </c>
      <c r="H334" s="193">
        <v>102</v>
      </c>
      <c r="I334" s="193">
        <v>1698</v>
      </c>
      <c r="J334" s="193">
        <v>19</v>
      </c>
      <c r="K334" s="194">
        <v>15283</v>
      </c>
    </row>
    <row r="335" spans="1:11" x14ac:dyDescent="0.25">
      <c r="A335" s="563" t="s">
        <v>238</v>
      </c>
      <c r="B335" s="564"/>
      <c r="C335" s="195">
        <v>13280</v>
      </c>
      <c r="D335" s="195">
        <v>9</v>
      </c>
      <c r="E335" s="195">
        <v>117</v>
      </c>
      <c r="F335" s="195">
        <v>58</v>
      </c>
      <c r="G335" s="195">
        <v>0</v>
      </c>
      <c r="H335" s="195">
        <v>102</v>
      </c>
      <c r="I335" s="195">
        <v>1698</v>
      </c>
      <c r="J335" s="195">
        <v>19</v>
      </c>
      <c r="K335" s="196">
        <v>15283</v>
      </c>
    </row>
    <row r="336" spans="1:11" ht="27.6" x14ac:dyDescent="0.3">
      <c r="A336" s="197" t="s">
        <v>239</v>
      </c>
      <c r="B336" s="192" t="s">
        <v>240</v>
      </c>
      <c r="C336" s="193">
        <v>444</v>
      </c>
      <c r="D336" s="193">
        <v>15</v>
      </c>
      <c r="E336" s="193">
        <v>174</v>
      </c>
      <c r="F336" s="193">
        <v>4</v>
      </c>
      <c r="G336" s="193">
        <v>1</v>
      </c>
      <c r="H336" s="193">
        <v>73</v>
      </c>
      <c r="I336" s="193">
        <v>247</v>
      </c>
      <c r="J336" s="193">
        <v>13</v>
      </c>
      <c r="K336" s="194">
        <v>971</v>
      </c>
    </row>
    <row r="337" spans="1:11" x14ac:dyDescent="0.25">
      <c r="A337" s="563" t="s">
        <v>241</v>
      </c>
      <c r="B337" s="564"/>
      <c r="C337" s="195">
        <v>444</v>
      </c>
      <c r="D337" s="195">
        <v>15</v>
      </c>
      <c r="E337" s="195">
        <v>174</v>
      </c>
      <c r="F337" s="195">
        <v>4</v>
      </c>
      <c r="G337" s="195">
        <v>1</v>
      </c>
      <c r="H337" s="195">
        <v>73</v>
      </c>
      <c r="I337" s="195">
        <v>247</v>
      </c>
      <c r="J337" s="195">
        <v>13</v>
      </c>
      <c r="K337" s="196">
        <v>971</v>
      </c>
    </row>
    <row r="338" spans="1:11" ht="14.4" thickBot="1" x14ac:dyDescent="0.3">
      <c r="A338" s="556" t="s">
        <v>103</v>
      </c>
      <c r="B338" s="557"/>
      <c r="C338" s="207">
        <v>47517</v>
      </c>
      <c r="D338" s="207">
        <v>37826</v>
      </c>
      <c r="E338" s="207">
        <v>2814</v>
      </c>
      <c r="F338" s="207">
        <v>18123</v>
      </c>
      <c r="G338" s="207">
        <v>487</v>
      </c>
      <c r="H338" s="207">
        <v>2934</v>
      </c>
      <c r="I338" s="207">
        <v>19987</v>
      </c>
      <c r="J338" s="207">
        <v>480</v>
      </c>
      <c r="K338" s="208">
        <v>130168</v>
      </c>
    </row>
    <row r="339" spans="1:11" ht="14.4" thickTop="1" x14ac:dyDescent="0.25"/>
    <row r="342" spans="1:11" x14ac:dyDescent="0.25">
      <c r="A342" s="185" t="s">
        <v>303</v>
      </c>
    </row>
    <row r="343" spans="1:11" ht="14.4" thickBot="1" x14ac:dyDescent="0.3"/>
    <row r="344" spans="1:11" ht="56.4" thickTop="1" thickBot="1" x14ac:dyDescent="0.3">
      <c r="A344" s="155" t="s">
        <v>201</v>
      </c>
      <c r="B344" s="155" t="s">
        <v>202</v>
      </c>
      <c r="C344" s="155" t="s">
        <v>304</v>
      </c>
      <c r="D344" s="155" t="s">
        <v>305</v>
      </c>
      <c r="E344" s="155" t="s">
        <v>306</v>
      </c>
      <c r="F344" s="155" t="s">
        <v>307</v>
      </c>
      <c r="G344" s="155" t="s">
        <v>308</v>
      </c>
      <c r="H344" s="155" t="s">
        <v>274</v>
      </c>
      <c r="I344" s="155" t="s">
        <v>103</v>
      </c>
    </row>
    <row r="345" spans="1:11" ht="15" thickTop="1" x14ac:dyDescent="0.3">
      <c r="A345" s="569" t="s">
        <v>206</v>
      </c>
      <c r="B345" s="189" t="s">
        <v>207</v>
      </c>
      <c r="C345" s="190">
        <v>25909</v>
      </c>
      <c r="D345" s="190">
        <v>5835</v>
      </c>
      <c r="E345" s="190">
        <v>9530</v>
      </c>
      <c r="F345" s="190">
        <v>3893</v>
      </c>
      <c r="G345" s="190">
        <v>10430</v>
      </c>
      <c r="H345" s="190">
        <v>26296</v>
      </c>
      <c r="I345" s="191">
        <v>81893</v>
      </c>
    </row>
    <row r="346" spans="1:11" ht="27.6" x14ac:dyDescent="0.3">
      <c r="A346" s="565"/>
      <c r="B346" s="192" t="s">
        <v>208</v>
      </c>
      <c r="C346" s="193">
        <v>375</v>
      </c>
      <c r="D346" s="193">
        <v>71</v>
      </c>
      <c r="E346" s="193">
        <v>75</v>
      </c>
      <c r="F346" s="193">
        <v>42</v>
      </c>
      <c r="G346" s="193">
        <v>42</v>
      </c>
      <c r="H346" s="193">
        <v>286</v>
      </c>
      <c r="I346" s="194">
        <v>891</v>
      </c>
    </row>
    <row r="347" spans="1:11" ht="27.6" x14ac:dyDescent="0.3">
      <c r="A347" s="565"/>
      <c r="B347" s="192" t="s">
        <v>209</v>
      </c>
      <c r="C347" s="193">
        <v>119</v>
      </c>
      <c r="D347" s="193">
        <v>58</v>
      </c>
      <c r="E347" s="193">
        <v>7</v>
      </c>
      <c r="F347" s="193">
        <v>5</v>
      </c>
      <c r="G347" s="193">
        <v>26</v>
      </c>
      <c r="H347" s="193">
        <v>75</v>
      </c>
      <c r="I347" s="194">
        <v>290</v>
      </c>
    </row>
    <row r="348" spans="1:11" ht="27.6" x14ac:dyDescent="0.3">
      <c r="A348" s="565"/>
      <c r="B348" s="192" t="s">
        <v>424</v>
      </c>
      <c r="C348" s="193">
        <v>2</v>
      </c>
      <c r="D348" s="193">
        <v>1</v>
      </c>
      <c r="E348" s="193">
        <v>0</v>
      </c>
      <c r="F348" s="193">
        <v>0</v>
      </c>
      <c r="G348" s="193">
        <v>0</v>
      </c>
      <c r="H348" s="193">
        <v>0</v>
      </c>
      <c r="I348" s="194">
        <v>3</v>
      </c>
    </row>
    <row r="349" spans="1:11" ht="14.4" x14ac:dyDescent="0.3">
      <c r="A349" s="565"/>
      <c r="B349" s="192" t="s">
        <v>210</v>
      </c>
      <c r="C349" s="193">
        <v>704</v>
      </c>
      <c r="D349" s="193">
        <v>153</v>
      </c>
      <c r="E349" s="193">
        <v>227</v>
      </c>
      <c r="F349" s="193">
        <v>59</v>
      </c>
      <c r="G349" s="193">
        <v>103</v>
      </c>
      <c r="H349" s="193">
        <v>313</v>
      </c>
      <c r="I349" s="194">
        <v>1559</v>
      </c>
    </row>
    <row r="350" spans="1:11" x14ac:dyDescent="0.25">
      <c r="A350" s="563" t="s">
        <v>211</v>
      </c>
      <c r="B350" s="564"/>
      <c r="C350" s="195">
        <v>27109</v>
      </c>
      <c r="D350" s="195">
        <v>6118</v>
      </c>
      <c r="E350" s="195">
        <v>9839</v>
      </c>
      <c r="F350" s="195">
        <v>3999</v>
      </c>
      <c r="G350" s="195">
        <v>10601</v>
      </c>
      <c r="H350" s="195">
        <v>26970</v>
      </c>
      <c r="I350" s="196">
        <v>84636</v>
      </c>
    </row>
    <row r="351" spans="1:11" ht="27.6" x14ac:dyDescent="0.3">
      <c r="A351" s="565" t="s">
        <v>212</v>
      </c>
      <c r="B351" s="192" t="s">
        <v>213</v>
      </c>
      <c r="C351" s="193">
        <v>5264</v>
      </c>
      <c r="D351" s="193">
        <v>1734</v>
      </c>
      <c r="E351" s="193">
        <v>5562</v>
      </c>
      <c r="F351" s="193">
        <v>2769</v>
      </c>
      <c r="G351" s="193">
        <v>5606</v>
      </c>
      <c r="H351" s="193">
        <v>5905</v>
      </c>
      <c r="I351" s="194">
        <v>26840</v>
      </c>
    </row>
    <row r="352" spans="1:11" ht="14.4" x14ac:dyDescent="0.3">
      <c r="A352" s="565"/>
      <c r="B352" s="192" t="s">
        <v>214</v>
      </c>
      <c r="C352" s="193">
        <v>310</v>
      </c>
      <c r="D352" s="193">
        <v>239</v>
      </c>
      <c r="E352" s="193">
        <v>366</v>
      </c>
      <c r="F352" s="193">
        <v>98</v>
      </c>
      <c r="G352" s="193">
        <v>159</v>
      </c>
      <c r="H352" s="193">
        <v>193</v>
      </c>
      <c r="I352" s="194">
        <v>1365</v>
      </c>
    </row>
    <row r="353" spans="1:9" x14ac:dyDescent="0.25">
      <c r="A353" s="563" t="s">
        <v>215</v>
      </c>
      <c r="B353" s="564"/>
      <c r="C353" s="195">
        <v>5574</v>
      </c>
      <c r="D353" s="195">
        <v>1973</v>
      </c>
      <c r="E353" s="195">
        <v>5928</v>
      </c>
      <c r="F353" s="195">
        <v>2867</v>
      </c>
      <c r="G353" s="195">
        <v>5765</v>
      </c>
      <c r="H353" s="195">
        <v>6098</v>
      </c>
      <c r="I353" s="196">
        <v>28205</v>
      </c>
    </row>
    <row r="354" spans="1:9" ht="14.4" x14ac:dyDescent="0.3">
      <c r="A354" s="565" t="s">
        <v>216</v>
      </c>
      <c r="B354" s="192" t="s">
        <v>217</v>
      </c>
      <c r="C354" s="193">
        <v>15</v>
      </c>
      <c r="D354" s="193">
        <v>5</v>
      </c>
      <c r="E354" s="193">
        <v>22</v>
      </c>
      <c r="F354" s="193">
        <v>14</v>
      </c>
      <c r="G354" s="193">
        <v>33</v>
      </c>
      <c r="H354" s="193">
        <v>30</v>
      </c>
      <c r="I354" s="194">
        <v>119</v>
      </c>
    </row>
    <row r="355" spans="1:9" ht="27.6" x14ac:dyDescent="0.3">
      <c r="A355" s="565"/>
      <c r="B355" s="192" t="s">
        <v>218</v>
      </c>
      <c r="C355" s="193">
        <v>3</v>
      </c>
      <c r="D355" s="193">
        <v>2</v>
      </c>
      <c r="E355" s="193">
        <v>3</v>
      </c>
      <c r="F355" s="193">
        <v>6</v>
      </c>
      <c r="G355" s="193">
        <v>24</v>
      </c>
      <c r="H355" s="193">
        <v>13</v>
      </c>
      <c r="I355" s="194">
        <v>51</v>
      </c>
    </row>
    <row r="356" spans="1:9" ht="27.6" x14ac:dyDescent="0.3">
      <c r="A356" s="565"/>
      <c r="B356" s="192" t="s">
        <v>219</v>
      </c>
      <c r="C356" s="193">
        <v>13</v>
      </c>
      <c r="D356" s="193">
        <v>4</v>
      </c>
      <c r="E356" s="193">
        <v>18</v>
      </c>
      <c r="F356" s="193">
        <v>15</v>
      </c>
      <c r="G356" s="193">
        <v>44</v>
      </c>
      <c r="H356" s="193">
        <v>34</v>
      </c>
      <c r="I356" s="194">
        <v>128</v>
      </c>
    </row>
    <row r="357" spans="1:9" ht="27.6" x14ac:dyDescent="0.3">
      <c r="A357" s="565"/>
      <c r="B357" s="192" t="s">
        <v>472</v>
      </c>
      <c r="C357" s="193">
        <v>1</v>
      </c>
      <c r="D357" s="193">
        <v>0</v>
      </c>
      <c r="E357" s="193">
        <v>0</v>
      </c>
      <c r="F357" s="193">
        <v>0</v>
      </c>
      <c r="G357" s="193">
        <v>1</v>
      </c>
      <c r="H357" s="193">
        <v>0</v>
      </c>
      <c r="I357" s="194">
        <v>2</v>
      </c>
    </row>
    <row r="358" spans="1:9" ht="14.4" x14ac:dyDescent="0.3">
      <c r="A358" s="565"/>
      <c r="B358" s="192" t="s">
        <v>220</v>
      </c>
      <c r="C358" s="193">
        <v>12</v>
      </c>
      <c r="D358" s="193">
        <v>1</v>
      </c>
      <c r="E358" s="193">
        <v>7</v>
      </c>
      <c r="F358" s="193">
        <v>4</v>
      </c>
      <c r="G358" s="193">
        <v>10</v>
      </c>
      <c r="H358" s="193">
        <v>4</v>
      </c>
      <c r="I358" s="194">
        <v>38</v>
      </c>
    </row>
    <row r="359" spans="1:9" x14ac:dyDescent="0.25">
      <c r="A359" s="566" t="s">
        <v>221</v>
      </c>
      <c r="B359" s="567"/>
      <c r="C359" s="195">
        <v>44</v>
      </c>
      <c r="D359" s="195">
        <v>12</v>
      </c>
      <c r="E359" s="195">
        <v>50</v>
      </c>
      <c r="F359" s="195">
        <v>39</v>
      </c>
      <c r="G359" s="195">
        <v>112</v>
      </c>
      <c r="H359" s="195">
        <v>81</v>
      </c>
      <c r="I359" s="196">
        <v>338</v>
      </c>
    </row>
    <row r="360" spans="1:9" ht="27.6" x14ac:dyDescent="0.3">
      <c r="A360" s="568" t="s">
        <v>222</v>
      </c>
      <c r="B360" s="192" t="s">
        <v>223</v>
      </c>
      <c r="C360" s="193">
        <v>58</v>
      </c>
      <c r="D360" s="193">
        <v>4</v>
      </c>
      <c r="E360" s="193">
        <v>7</v>
      </c>
      <c r="F360" s="193">
        <v>9</v>
      </c>
      <c r="G360" s="193">
        <v>5</v>
      </c>
      <c r="H360" s="193">
        <v>99</v>
      </c>
      <c r="I360" s="194">
        <v>182</v>
      </c>
    </row>
    <row r="361" spans="1:9" ht="41.4" x14ac:dyDescent="0.3">
      <c r="A361" s="568"/>
      <c r="B361" s="192" t="s">
        <v>224</v>
      </c>
      <c r="C361" s="193">
        <v>194</v>
      </c>
      <c r="D361" s="193">
        <v>74</v>
      </c>
      <c r="E361" s="193">
        <v>24</v>
      </c>
      <c r="F361" s="193">
        <v>11</v>
      </c>
      <c r="G361" s="193">
        <v>49</v>
      </c>
      <c r="H361" s="193">
        <v>28</v>
      </c>
      <c r="I361" s="194">
        <v>380</v>
      </c>
    </row>
    <row r="362" spans="1:9" ht="14.4" x14ac:dyDescent="0.3">
      <c r="A362" s="568"/>
      <c r="B362" s="192" t="s">
        <v>225</v>
      </c>
      <c r="C362" s="193">
        <v>1</v>
      </c>
      <c r="D362" s="193">
        <v>0</v>
      </c>
      <c r="E362" s="193">
        <v>0</v>
      </c>
      <c r="F362" s="193">
        <v>1</v>
      </c>
      <c r="G362" s="193">
        <v>2</v>
      </c>
      <c r="H362" s="193">
        <v>3</v>
      </c>
      <c r="I362" s="194">
        <v>7</v>
      </c>
    </row>
    <row r="363" spans="1:9" ht="27.6" x14ac:dyDescent="0.3">
      <c r="A363" s="568"/>
      <c r="B363" s="192" t="s">
        <v>226</v>
      </c>
      <c r="C363" s="193">
        <v>27</v>
      </c>
      <c r="D363" s="193">
        <v>10</v>
      </c>
      <c r="E363" s="193">
        <v>4</v>
      </c>
      <c r="F363" s="193">
        <v>2</v>
      </c>
      <c r="G363" s="193">
        <v>3</v>
      </c>
      <c r="H363" s="193">
        <v>20</v>
      </c>
      <c r="I363" s="194">
        <v>66</v>
      </c>
    </row>
    <row r="364" spans="1:9" x14ac:dyDescent="0.25">
      <c r="A364" s="563" t="s">
        <v>227</v>
      </c>
      <c r="B364" s="564"/>
      <c r="C364" s="195">
        <v>280</v>
      </c>
      <c r="D364" s="195">
        <v>88</v>
      </c>
      <c r="E364" s="195">
        <v>35</v>
      </c>
      <c r="F364" s="195">
        <v>23</v>
      </c>
      <c r="G364" s="195">
        <v>59</v>
      </c>
      <c r="H364" s="195">
        <v>150</v>
      </c>
      <c r="I364" s="196">
        <v>635</v>
      </c>
    </row>
    <row r="365" spans="1:9" ht="14.4" x14ac:dyDescent="0.3">
      <c r="A365" s="565" t="s">
        <v>228</v>
      </c>
      <c r="B365" s="192" t="s">
        <v>229</v>
      </c>
      <c r="C365" s="193">
        <v>2</v>
      </c>
      <c r="D365" s="193">
        <v>1</v>
      </c>
      <c r="E365" s="193">
        <v>1</v>
      </c>
      <c r="F365" s="193">
        <v>4</v>
      </c>
      <c r="G365" s="193">
        <v>7</v>
      </c>
      <c r="H365" s="193">
        <v>1</v>
      </c>
      <c r="I365" s="194">
        <v>16</v>
      </c>
    </row>
    <row r="366" spans="1:9" ht="14.4" x14ac:dyDescent="0.3">
      <c r="A366" s="565"/>
      <c r="B366" s="192" t="s">
        <v>230</v>
      </c>
      <c r="C366" s="193">
        <v>5</v>
      </c>
      <c r="D366" s="193">
        <v>12</v>
      </c>
      <c r="E366" s="193">
        <v>4</v>
      </c>
      <c r="F366" s="193">
        <v>5</v>
      </c>
      <c r="G366" s="193">
        <v>5</v>
      </c>
      <c r="H366" s="193">
        <v>11</v>
      </c>
      <c r="I366" s="194">
        <v>42</v>
      </c>
    </row>
    <row r="367" spans="1:9" ht="27.6" x14ac:dyDescent="0.3">
      <c r="A367" s="565"/>
      <c r="B367" s="192" t="s">
        <v>231</v>
      </c>
      <c r="C367" s="193">
        <v>3</v>
      </c>
      <c r="D367" s="193">
        <v>0</v>
      </c>
      <c r="E367" s="193">
        <v>3</v>
      </c>
      <c r="F367" s="193">
        <v>4</v>
      </c>
      <c r="G367" s="193">
        <v>7</v>
      </c>
      <c r="H367" s="193">
        <v>18</v>
      </c>
      <c r="I367" s="194">
        <v>35</v>
      </c>
    </row>
    <row r="368" spans="1:9" x14ac:dyDescent="0.25">
      <c r="A368" s="563" t="s">
        <v>232</v>
      </c>
      <c r="B368" s="564"/>
      <c r="C368" s="195">
        <v>10</v>
      </c>
      <c r="D368" s="195">
        <v>13</v>
      </c>
      <c r="E368" s="195">
        <v>8</v>
      </c>
      <c r="F368" s="195">
        <v>13</v>
      </c>
      <c r="G368" s="195">
        <v>19</v>
      </c>
      <c r="H368" s="195">
        <v>30</v>
      </c>
      <c r="I368" s="196">
        <v>93</v>
      </c>
    </row>
    <row r="369" spans="1:10" ht="27.6" x14ac:dyDescent="0.3">
      <c r="A369" s="197" t="s">
        <v>233</v>
      </c>
      <c r="B369" s="192" t="s">
        <v>234</v>
      </c>
      <c r="C369" s="193">
        <v>2</v>
      </c>
      <c r="D369" s="193">
        <v>0</v>
      </c>
      <c r="E369" s="193">
        <v>1</v>
      </c>
      <c r="F369" s="193">
        <v>2</v>
      </c>
      <c r="G369" s="193">
        <v>2</v>
      </c>
      <c r="H369" s="193">
        <v>0</v>
      </c>
      <c r="I369" s="194">
        <v>7</v>
      </c>
    </row>
    <row r="370" spans="1:10" x14ac:dyDescent="0.25">
      <c r="A370" s="563" t="s">
        <v>235</v>
      </c>
      <c r="B370" s="564"/>
      <c r="C370" s="195">
        <v>2</v>
      </c>
      <c r="D370" s="195">
        <v>0</v>
      </c>
      <c r="E370" s="195">
        <v>1</v>
      </c>
      <c r="F370" s="195">
        <v>2</v>
      </c>
      <c r="G370" s="195">
        <v>2</v>
      </c>
      <c r="H370" s="195">
        <v>0</v>
      </c>
      <c r="I370" s="196">
        <v>7</v>
      </c>
    </row>
    <row r="371" spans="1:10" ht="14.4" x14ac:dyDescent="0.3">
      <c r="A371" s="197" t="s">
        <v>236</v>
      </c>
      <c r="B371" s="192" t="s">
        <v>237</v>
      </c>
      <c r="C371" s="193">
        <v>3769</v>
      </c>
      <c r="D371" s="193">
        <v>1078</v>
      </c>
      <c r="E371" s="193">
        <v>2160</v>
      </c>
      <c r="F371" s="193">
        <v>1173</v>
      </c>
      <c r="G371" s="193">
        <v>2799</v>
      </c>
      <c r="H371" s="193">
        <v>4304</v>
      </c>
      <c r="I371" s="194">
        <v>15283</v>
      </c>
    </row>
    <row r="372" spans="1:10" x14ac:dyDescent="0.25">
      <c r="A372" s="563" t="s">
        <v>238</v>
      </c>
      <c r="B372" s="564"/>
      <c r="C372" s="195">
        <v>3769</v>
      </c>
      <c r="D372" s="195">
        <v>1078</v>
      </c>
      <c r="E372" s="195">
        <v>2160</v>
      </c>
      <c r="F372" s="195">
        <v>1173</v>
      </c>
      <c r="G372" s="195">
        <v>2799</v>
      </c>
      <c r="H372" s="195">
        <v>4304</v>
      </c>
      <c r="I372" s="196">
        <v>15283</v>
      </c>
    </row>
    <row r="373" spans="1:10" ht="27.6" x14ac:dyDescent="0.3">
      <c r="A373" s="197" t="s">
        <v>239</v>
      </c>
      <c r="B373" s="192" t="s">
        <v>240</v>
      </c>
      <c r="C373" s="193">
        <v>500</v>
      </c>
      <c r="D373" s="193">
        <v>33</v>
      </c>
      <c r="E373" s="193">
        <v>47</v>
      </c>
      <c r="F373" s="193">
        <v>26</v>
      </c>
      <c r="G373" s="193">
        <v>95</v>
      </c>
      <c r="H373" s="193">
        <v>270</v>
      </c>
      <c r="I373" s="194">
        <v>971</v>
      </c>
    </row>
    <row r="374" spans="1:10" x14ac:dyDescent="0.25">
      <c r="A374" s="563" t="s">
        <v>241</v>
      </c>
      <c r="B374" s="564"/>
      <c r="C374" s="195">
        <v>500</v>
      </c>
      <c r="D374" s="195">
        <v>33</v>
      </c>
      <c r="E374" s="195">
        <v>47</v>
      </c>
      <c r="F374" s="195">
        <v>26</v>
      </c>
      <c r="G374" s="195">
        <v>95</v>
      </c>
      <c r="H374" s="195">
        <v>270</v>
      </c>
      <c r="I374" s="196">
        <v>971</v>
      </c>
    </row>
    <row r="375" spans="1:10" ht="14.4" thickBot="1" x14ac:dyDescent="0.3">
      <c r="A375" s="556" t="s">
        <v>103</v>
      </c>
      <c r="B375" s="557"/>
      <c r="C375" s="207">
        <v>37288</v>
      </c>
      <c r="D375" s="207">
        <v>9315</v>
      </c>
      <c r="E375" s="207">
        <v>18068</v>
      </c>
      <c r="F375" s="207">
        <v>8142</v>
      </c>
      <c r="G375" s="207">
        <v>19452</v>
      </c>
      <c r="H375" s="207">
        <v>37903</v>
      </c>
      <c r="I375" s="208">
        <v>130168</v>
      </c>
    </row>
    <row r="376" spans="1:10" ht="14.4" thickTop="1" x14ac:dyDescent="0.25"/>
    <row r="382" spans="1:10" ht="14.4" thickBot="1" x14ac:dyDescent="0.3">
      <c r="A382" s="185" t="s">
        <v>310</v>
      </c>
    </row>
    <row r="383" spans="1:10" ht="15.6" thickTop="1" thickBot="1" x14ac:dyDescent="0.35">
      <c r="A383" s="553" t="s">
        <v>201</v>
      </c>
      <c r="B383" s="553" t="s">
        <v>202</v>
      </c>
      <c r="C383" s="528" t="s">
        <v>396</v>
      </c>
      <c r="D383" s="613" t="s">
        <v>397</v>
      </c>
      <c r="E383" s="614"/>
      <c r="F383" s="614"/>
      <c r="G383" s="615"/>
      <c r="H383" s="528" t="s">
        <v>399</v>
      </c>
      <c r="I383" s="528" t="s">
        <v>400</v>
      </c>
      <c r="J383" s="528" t="s">
        <v>103</v>
      </c>
    </row>
    <row r="384" spans="1:10" ht="111.6" thickTop="1" thickBot="1" x14ac:dyDescent="0.3">
      <c r="A384" s="554"/>
      <c r="B384" s="554" t="s">
        <v>202</v>
      </c>
      <c r="C384" s="529"/>
      <c r="D384" s="299" t="s">
        <v>441</v>
      </c>
      <c r="E384" s="299" t="s">
        <v>442</v>
      </c>
      <c r="F384" s="299" t="s">
        <v>398</v>
      </c>
      <c r="G384" s="299" t="s">
        <v>443</v>
      </c>
      <c r="H384" s="529"/>
      <c r="I384" s="529" t="s">
        <v>400</v>
      </c>
      <c r="J384" s="529" t="s">
        <v>103</v>
      </c>
    </row>
    <row r="385" spans="1:10" ht="15" thickTop="1" x14ac:dyDescent="0.3">
      <c r="A385" s="569" t="s">
        <v>206</v>
      </c>
      <c r="B385" s="189" t="s">
        <v>207</v>
      </c>
      <c r="C385" s="190">
        <v>21934</v>
      </c>
      <c r="D385" s="190">
        <v>16708</v>
      </c>
      <c r="E385" s="190">
        <v>3787</v>
      </c>
      <c r="F385" s="190">
        <v>22107</v>
      </c>
      <c r="G385" s="190">
        <v>42602</v>
      </c>
      <c r="H385" s="190">
        <v>2152</v>
      </c>
      <c r="I385" s="190">
        <v>15205</v>
      </c>
      <c r="J385" s="191">
        <v>81893</v>
      </c>
    </row>
    <row r="386" spans="1:10" ht="27.6" x14ac:dyDescent="0.3">
      <c r="A386" s="565"/>
      <c r="B386" s="192" t="s">
        <v>208</v>
      </c>
      <c r="C386" s="193">
        <v>377</v>
      </c>
      <c r="D386" s="193">
        <v>101</v>
      </c>
      <c r="E386" s="193">
        <v>27</v>
      </c>
      <c r="F386" s="193">
        <v>111</v>
      </c>
      <c r="G386" s="193">
        <v>239</v>
      </c>
      <c r="H386" s="193">
        <v>61</v>
      </c>
      <c r="I386" s="193">
        <v>214</v>
      </c>
      <c r="J386" s="194">
        <v>891</v>
      </c>
    </row>
    <row r="387" spans="1:10" ht="27.6" x14ac:dyDescent="0.3">
      <c r="A387" s="565"/>
      <c r="B387" s="192" t="s">
        <v>209</v>
      </c>
      <c r="C387" s="193">
        <v>103</v>
      </c>
      <c r="D387" s="193">
        <v>40</v>
      </c>
      <c r="E387" s="193">
        <v>11</v>
      </c>
      <c r="F387" s="193">
        <v>28</v>
      </c>
      <c r="G387" s="193">
        <v>79</v>
      </c>
      <c r="H387" s="193">
        <v>15</v>
      </c>
      <c r="I387" s="193">
        <v>93</v>
      </c>
      <c r="J387" s="194">
        <v>290</v>
      </c>
    </row>
    <row r="388" spans="1:10" ht="27.6" x14ac:dyDescent="0.3">
      <c r="A388" s="565"/>
      <c r="B388" s="192" t="s">
        <v>424</v>
      </c>
      <c r="C388" s="193">
        <v>1</v>
      </c>
      <c r="D388" s="193">
        <v>0</v>
      </c>
      <c r="E388" s="193">
        <v>0</v>
      </c>
      <c r="F388" s="193">
        <v>0</v>
      </c>
      <c r="G388" s="193">
        <v>0</v>
      </c>
      <c r="H388" s="193">
        <v>0</v>
      </c>
      <c r="I388" s="193">
        <v>2</v>
      </c>
      <c r="J388" s="194">
        <v>3</v>
      </c>
    </row>
    <row r="389" spans="1:10" ht="14.4" x14ac:dyDescent="0.3">
      <c r="A389" s="565"/>
      <c r="B389" s="192" t="s">
        <v>210</v>
      </c>
      <c r="C389" s="193">
        <v>773</v>
      </c>
      <c r="D389" s="193">
        <v>121</v>
      </c>
      <c r="E389" s="193">
        <v>35</v>
      </c>
      <c r="F389" s="193">
        <v>232</v>
      </c>
      <c r="G389" s="193">
        <v>388</v>
      </c>
      <c r="H389" s="193">
        <v>57</v>
      </c>
      <c r="I389" s="193">
        <v>341</v>
      </c>
      <c r="J389" s="194">
        <v>1559</v>
      </c>
    </row>
    <row r="390" spans="1:10" x14ac:dyDescent="0.25">
      <c r="A390" s="563" t="s">
        <v>211</v>
      </c>
      <c r="B390" s="564"/>
      <c r="C390" s="195">
        <v>23188</v>
      </c>
      <c r="D390" s="195">
        <v>16970</v>
      </c>
      <c r="E390" s="195">
        <v>3860</v>
      </c>
      <c r="F390" s="195">
        <v>22478</v>
      </c>
      <c r="G390" s="195">
        <v>43308</v>
      </c>
      <c r="H390" s="195">
        <v>2285</v>
      </c>
      <c r="I390" s="195">
        <v>15855</v>
      </c>
      <c r="J390" s="196">
        <v>84636</v>
      </c>
    </row>
    <row r="391" spans="1:10" ht="27.6" x14ac:dyDescent="0.3">
      <c r="A391" s="565" t="s">
        <v>212</v>
      </c>
      <c r="B391" s="192" t="s">
        <v>213</v>
      </c>
      <c r="C391" s="193">
        <v>16218</v>
      </c>
      <c r="D391" s="193">
        <v>943</v>
      </c>
      <c r="E391" s="193">
        <v>297</v>
      </c>
      <c r="F391" s="193">
        <v>966</v>
      </c>
      <c r="G391" s="193">
        <v>2206</v>
      </c>
      <c r="H391" s="193">
        <v>1516</v>
      </c>
      <c r="I391" s="193">
        <v>6900</v>
      </c>
      <c r="J391" s="194">
        <v>26840</v>
      </c>
    </row>
    <row r="392" spans="1:10" ht="14.4" x14ac:dyDescent="0.3">
      <c r="A392" s="565"/>
      <c r="B392" s="192" t="s">
        <v>214</v>
      </c>
      <c r="C392" s="193">
        <v>1038</v>
      </c>
      <c r="D392" s="193">
        <v>33</v>
      </c>
      <c r="E392" s="193">
        <v>10</v>
      </c>
      <c r="F392" s="193">
        <v>28</v>
      </c>
      <c r="G392" s="193">
        <v>71</v>
      </c>
      <c r="H392" s="193">
        <v>70</v>
      </c>
      <c r="I392" s="193">
        <v>186</v>
      </c>
      <c r="J392" s="194">
        <v>1365</v>
      </c>
    </row>
    <row r="393" spans="1:10" x14ac:dyDescent="0.25">
      <c r="A393" s="563" t="s">
        <v>215</v>
      </c>
      <c r="B393" s="564"/>
      <c r="C393" s="195">
        <v>17256</v>
      </c>
      <c r="D393" s="195">
        <v>976</v>
      </c>
      <c r="E393" s="195">
        <v>307</v>
      </c>
      <c r="F393" s="195">
        <v>994</v>
      </c>
      <c r="G393" s="195">
        <v>2277</v>
      </c>
      <c r="H393" s="195">
        <v>1586</v>
      </c>
      <c r="I393" s="195">
        <v>7086</v>
      </c>
      <c r="J393" s="196">
        <v>28205</v>
      </c>
    </row>
    <row r="394" spans="1:10" ht="14.4" x14ac:dyDescent="0.3">
      <c r="A394" s="565" t="s">
        <v>216</v>
      </c>
      <c r="B394" s="192" t="s">
        <v>217</v>
      </c>
      <c r="C394" s="193">
        <v>65</v>
      </c>
      <c r="D394" s="193">
        <v>11</v>
      </c>
      <c r="E394" s="193">
        <v>0</v>
      </c>
      <c r="F394" s="193">
        <v>2</v>
      </c>
      <c r="G394" s="193">
        <v>13</v>
      </c>
      <c r="H394" s="193">
        <v>8</v>
      </c>
      <c r="I394" s="193">
        <v>33</v>
      </c>
      <c r="J394" s="194">
        <v>119</v>
      </c>
    </row>
    <row r="395" spans="1:10" ht="27.6" x14ac:dyDescent="0.3">
      <c r="A395" s="565"/>
      <c r="B395" s="192" t="s">
        <v>218</v>
      </c>
      <c r="C395" s="193">
        <v>34</v>
      </c>
      <c r="D395" s="193">
        <v>2</v>
      </c>
      <c r="E395" s="193">
        <v>1</v>
      </c>
      <c r="F395" s="193">
        <v>1</v>
      </c>
      <c r="G395" s="193">
        <v>4</v>
      </c>
      <c r="H395" s="193">
        <v>0</v>
      </c>
      <c r="I395" s="193">
        <v>13</v>
      </c>
      <c r="J395" s="194">
        <v>51</v>
      </c>
    </row>
    <row r="396" spans="1:10" ht="27.6" x14ac:dyDescent="0.3">
      <c r="A396" s="565"/>
      <c r="B396" s="192" t="s">
        <v>219</v>
      </c>
      <c r="C396" s="193">
        <v>67</v>
      </c>
      <c r="D396" s="193">
        <v>7</v>
      </c>
      <c r="E396" s="193">
        <v>1</v>
      </c>
      <c r="F396" s="193">
        <v>7</v>
      </c>
      <c r="G396" s="193">
        <v>15</v>
      </c>
      <c r="H396" s="193">
        <v>21</v>
      </c>
      <c r="I396" s="193">
        <v>25</v>
      </c>
      <c r="J396" s="194">
        <v>128</v>
      </c>
    </row>
    <row r="397" spans="1:10" ht="27.6" x14ac:dyDescent="0.3">
      <c r="A397" s="565"/>
      <c r="B397" s="192" t="s">
        <v>472</v>
      </c>
      <c r="C397" s="193">
        <v>1</v>
      </c>
      <c r="D397" s="193">
        <v>0</v>
      </c>
      <c r="E397" s="193">
        <v>0</v>
      </c>
      <c r="F397" s="193">
        <v>0</v>
      </c>
      <c r="G397" s="193">
        <v>0</v>
      </c>
      <c r="H397" s="193">
        <v>0</v>
      </c>
      <c r="I397" s="193">
        <v>1</v>
      </c>
      <c r="J397" s="194">
        <v>2</v>
      </c>
    </row>
    <row r="398" spans="1:10" ht="14.4" x14ac:dyDescent="0.3">
      <c r="A398" s="565"/>
      <c r="B398" s="192" t="s">
        <v>220</v>
      </c>
      <c r="C398" s="193">
        <v>23</v>
      </c>
      <c r="D398" s="193">
        <v>1</v>
      </c>
      <c r="E398" s="193">
        <v>2</v>
      </c>
      <c r="F398" s="193">
        <v>4</v>
      </c>
      <c r="G398" s="193">
        <v>7</v>
      </c>
      <c r="H398" s="193">
        <v>0</v>
      </c>
      <c r="I398" s="193">
        <v>8</v>
      </c>
      <c r="J398" s="194">
        <v>38</v>
      </c>
    </row>
    <row r="399" spans="1:10" x14ac:dyDescent="0.25">
      <c r="A399" s="566" t="s">
        <v>221</v>
      </c>
      <c r="B399" s="567"/>
      <c r="C399" s="195">
        <v>190</v>
      </c>
      <c r="D399" s="195">
        <v>21</v>
      </c>
      <c r="E399" s="195">
        <v>4</v>
      </c>
      <c r="F399" s="195">
        <v>14</v>
      </c>
      <c r="G399" s="195">
        <v>39</v>
      </c>
      <c r="H399" s="195">
        <v>29</v>
      </c>
      <c r="I399" s="195">
        <v>80</v>
      </c>
      <c r="J399" s="196">
        <v>338</v>
      </c>
    </row>
    <row r="400" spans="1:10" ht="27.6" x14ac:dyDescent="0.3">
      <c r="A400" s="568" t="s">
        <v>222</v>
      </c>
      <c r="B400" s="192" t="s">
        <v>223</v>
      </c>
      <c r="C400" s="193">
        <v>46</v>
      </c>
      <c r="D400" s="193">
        <v>15</v>
      </c>
      <c r="E400" s="193">
        <v>3</v>
      </c>
      <c r="F400" s="193">
        <v>0</v>
      </c>
      <c r="G400" s="193">
        <v>18</v>
      </c>
      <c r="H400" s="193">
        <v>43</v>
      </c>
      <c r="I400" s="193">
        <v>75</v>
      </c>
      <c r="J400" s="194">
        <v>182</v>
      </c>
    </row>
    <row r="401" spans="1:10" ht="41.4" x14ac:dyDescent="0.3">
      <c r="A401" s="568"/>
      <c r="B401" s="192" t="s">
        <v>224</v>
      </c>
      <c r="C401" s="193">
        <v>260</v>
      </c>
      <c r="D401" s="193">
        <v>19</v>
      </c>
      <c r="E401" s="193">
        <v>11</v>
      </c>
      <c r="F401" s="193">
        <v>17</v>
      </c>
      <c r="G401" s="193">
        <v>47</v>
      </c>
      <c r="H401" s="193">
        <v>16</v>
      </c>
      <c r="I401" s="193">
        <v>57</v>
      </c>
      <c r="J401" s="194">
        <v>380</v>
      </c>
    </row>
    <row r="402" spans="1:10" ht="14.4" x14ac:dyDescent="0.3">
      <c r="A402" s="568"/>
      <c r="B402" s="192" t="s">
        <v>225</v>
      </c>
      <c r="C402" s="193">
        <v>1</v>
      </c>
      <c r="D402" s="193">
        <v>1</v>
      </c>
      <c r="E402" s="193">
        <v>0</v>
      </c>
      <c r="F402" s="193">
        <v>1</v>
      </c>
      <c r="G402" s="193">
        <v>2</v>
      </c>
      <c r="H402" s="193">
        <v>1</v>
      </c>
      <c r="I402" s="193">
        <v>3</v>
      </c>
      <c r="J402" s="194">
        <v>7</v>
      </c>
    </row>
    <row r="403" spans="1:10" ht="27.6" x14ac:dyDescent="0.3">
      <c r="A403" s="568"/>
      <c r="B403" s="192" t="s">
        <v>226</v>
      </c>
      <c r="C403" s="193">
        <v>34</v>
      </c>
      <c r="D403" s="193">
        <v>5</v>
      </c>
      <c r="E403" s="193">
        <v>1</v>
      </c>
      <c r="F403" s="193">
        <v>2</v>
      </c>
      <c r="G403" s="193">
        <v>8</v>
      </c>
      <c r="H403" s="193">
        <v>2</v>
      </c>
      <c r="I403" s="193">
        <v>22</v>
      </c>
      <c r="J403" s="194">
        <v>66</v>
      </c>
    </row>
    <row r="404" spans="1:10" x14ac:dyDescent="0.25">
      <c r="A404" s="563" t="s">
        <v>227</v>
      </c>
      <c r="B404" s="564"/>
      <c r="C404" s="195">
        <v>341</v>
      </c>
      <c r="D404" s="195">
        <v>40</v>
      </c>
      <c r="E404" s="195">
        <v>15</v>
      </c>
      <c r="F404" s="195">
        <v>20</v>
      </c>
      <c r="G404" s="195">
        <v>75</v>
      </c>
      <c r="H404" s="195">
        <v>62</v>
      </c>
      <c r="I404" s="195">
        <v>157</v>
      </c>
      <c r="J404" s="196">
        <v>635</v>
      </c>
    </row>
    <row r="405" spans="1:10" ht="14.4" x14ac:dyDescent="0.3">
      <c r="A405" s="565" t="s">
        <v>228</v>
      </c>
      <c r="B405" s="192" t="s">
        <v>229</v>
      </c>
      <c r="C405" s="193">
        <v>10</v>
      </c>
      <c r="D405" s="193">
        <v>0</v>
      </c>
      <c r="E405" s="193">
        <v>0</v>
      </c>
      <c r="F405" s="193">
        <v>0</v>
      </c>
      <c r="G405" s="193">
        <v>0</v>
      </c>
      <c r="H405" s="193">
        <v>3</v>
      </c>
      <c r="I405" s="193">
        <v>3</v>
      </c>
      <c r="J405" s="194">
        <v>16</v>
      </c>
    </row>
    <row r="406" spans="1:10" ht="14.4" x14ac:dyDescent="0.3">
      <c r="A406" s="565"/>
      <c r="B406" s="192" t="s">
        <v>230</v>
      </c>
      <c r="C406" s="193">
        <v>28</v>
      </c>
      <c r="D406" s="193">
        <v>2</v>
      </c>
      <c r="E406" s="193">
        <v>0</v>
      </c>
      <c r="F406" s="193">
        <v>3</v>
      </c>
      <c r="G406" s="193">
        <v>5</v>
      </c>
      <c r="H406" s="193">
        <v>0</v>
      </c>
      <c r="I406" s="193">
        <v>9</v>
      </c>
      <c r="J406" s="194">
        <v>42</v>
      </c>
    </row>
    <row r="407" spans="1:10" ht="27.6" x14ac:dyDescent="0.3">
      <c r="A407" s="565"/>
      <c r="B407" s="192" t="s">
        <v>231</v>
      </c>
      <c r="C407" s="193">
        <v>15</v>
      </c>
      <c r="D407" s="193">
        <v>3</v>
      </c>
      <c r="E407" s="193">
        <v>0</v>
      </c>
      <c r="F407" s="193">
        <v>1</v>
      </c>
      <c r="G407" s="193">
        <v>4</v>
      </c>
      <c r="H407" s="193">
        <v>4</v>
      </c>
      <c r="I407" s="193">
        <v>12</v>
      </c>
      <c r="J407" s="194">
        <v>35</v>
      </c>
    </row>
    <row r="408" spans="1:10" x14ac:dyDescent="0.25">
      <c r="A408" s="563" t="s">
        <v>232</v>
      </c>
      <c r="B408" s="564"/>
      <c r="C408" s="195">
        <v>53</v>
      </c>
      <c r="D408" s="195">
        <v>5</v>
      </c>
      <c r="E408" s="195">
        <v>0</v>
      </c>
      <c r="F408" s="195">
        <v>4</v>
      </c>
      <c r="G408" s="195">
        <v>9</v>
      </c>
      <c r="H408" s="195">
        <v>7</v>
      </c>
      <c r="I408" s="195">
        <v>24</v>
      </c>
      <c r="J408" s="196">
        <v>93</v>
      </c>
    </row>
    <row r="409" spans="1:10" ht="27.6" x14ac:dyDescent="0.3">
      <c r="A409" s="197" t="s">
        <v>233</v>
      </c>
      <c r="B409" s="192" t="s">
        <v>234</v>
      </c>
      <c r="C409" s="193">
        <v>3</v>
      </c>
      <c r="D409" s="193">
        <v>0</v>
      </c>
      <c r="E409" s="193">
        <v>0</v>
      </c>
      <c r="F409" s="193">
        <v>1</v>
      </c>
      <c r="G409" s="193">
        <v>1</v>
      </c>
      <c r="H409" s="193">
        <v>1</v>
      </c>
      <c r="I409" s="193">
        <v>2</v>
      </c>
      <c r="J409" s="194">
        <v>7</v>
      </c>
    </row>
    <row r="410" spans="1:10" x14ac:dyDescent="0.25">
      <c r="A410" s="563" t="s">
        <v>235</v>
      </c>
      <c r="B410" s="564"/>
      <c r="C410" s="195">
        <v>3</v>
      </c>
      <c r="D410" s="195">
        <v>0</v>
      </c>
      <c r="E410" s="195">
        <v>0</v>
      </c>
      <c r="F410" s="195">
        <v>1</v>
      </c>
      <c r="G410" s="195">
        <v>1</v>
      </c>
      <c r="H410" s="195">
        <v>1</v>
      </c>
      <c r="I410" s="195">
        <v>2</v>
      </c>
      <c r="J410" s="196">
        <v>7</v>
      </c>
    </row>
    <row r="411" spans="1:10" ht="14.4" x14ac:dyDescent="0.3">
      <c r="A411" s="197" t="s">
        <v>236</v>
      </c>
      <c r="B411" s="192" t="s">
        <v>237</v>
      </c>
      <c r="C411" s="193">
        <v>8593</v>
      </c>
      <c r="D411" s="193">
        <v>317</v>
      </c>
      <c r="E411" s="193">
        <v>75</v>
      </c>
      <c r="F411" s="193">
        <v>226</v>
      </c>
      <c r="G411" s="193">
        <v>618</v>
      </c>
      <c r="H411" s="193">
        <v>1436</v>
      </c>
      <c r="I411" s="193">
        <v>4636</v>
      </c>
      <c r="J411" s="194">
        <v>15283</v>
      </c>
    </row>
    <row r="412" spans="1:10" x14ac:dyDescent="0.25">
      <c r="A412" s="563" t="s">
        <v>238</v>
      </c>
      <c r="B412" s="564"/>
      <c r="C412" s="195">
        <v>8593</v>
      </c>
      <c r="D412" s="195">
        <v>317</v>
      </c>
      <c r="E412" s="195">
        <v>75</v>
      </c>
      <c r="F412" s="195">
        <v>226</v>
      </c>
      <c r="G412" s="195">
        <v>618</v>
      </c>
      <c r="H412" s="195">
        <v>1436</v>
      </c>
      <c r="I412" s="195">
        <v>4636</v>
      </c>
      <c r="J412" s="196">
        <v>15283</v>
      </c>
    </row>
    <row r="413" spans="1:10" ht="27.6" x14ac:dyDescent="0.3">
      <c r="A413" s="197" t="s">
        <v>239</v>
      </c>
      <c r="B413" s="192" t="s">
        <v>240</v>
      </c>
      <c r="C413" s="193">
        <v>638</v>
      </c>
      <c r="D413" s="193">
        <v>45</v>
      </c>
      <c r="E413" s="193">
        <v>8</v>
      </c>
      <c r="F413" s="193">
        <v>23</v>
      </c>
      <c r="G413" s="193">
        <v>76</v>
      </c>
      <c r="H413" s="193">
        <v>14</v>
      </c>
      <c r="I413" s="193">
        <v>243</v>
      </c>
      <c r="J413" s="194">
        <v>971</v>
      </c>
    </row>
    <row r="414" spans="1:10" x14ac:dyDescent="0.25">
      <c r="A414" s="563" t="s">
        <v>241</v>
      </c>
      <c r="B414" s="564"/>
      <c r="C414" s="195">
        <v>638</v>
      </c>
      <c r="D414" s="195">
        <v>45</v>
      </c>
      <c r="E414" s="195">
        <v>8</v>
      </c>
      <c r="F414" s="195">
        <v>23</v>
      </c>
      <c r="G414" s="195">
        <v>76</v>
      </c>
      <c r="H414" s="195">
        <v>14</v>
      </c>
      <c r="I414" s="195">
        <v>243</v>
      </c>
      <c r="J414" s="196">
        <v>971</v>
      </c>
    </row>
    <row r="415" spans="1:10" ht="14.4" thickBot="1" x14ac:dyDescent="0.3">
      <c r="A415" s="556" t="s">
        <v>103</v>
      </c>
      <c r="B415" s="557"/>
      <c r="C415" s="207">
        <v>50262</v>
      </c>
      <c r="D415" s="207">
        <v>18374</v>
      </c>
      <c r="E415" s="207">
        <v>4269</v>
      </c>
      <c r="F415" s="207">
        <v>23760</v>
      </c>
      <c r="G415" s="207">
        <v>46403</v>
      </c>
      <c r="H415" s="207">
        <v>5420</v>
      </c>
      <c r="I415" s="207">
        <v>28083</v>
      </c>
      <c r="J415" s="208">
        <v>130168</v>
      </c>
    </row>
    <row r="416" spans="1:10" ht="14.4" thickTop="1" x14ac:dyDescent="0.25"/>
    <row r="420" spans="1:7" x14ac:dyDescent="0.25">
      <c r="A420" s="185" t="s">
        <v>309</v>
      </c>
    </row>
    <row r="421" spans="1:7" ht="14.4" thickBot="1" x14ac:dyDescent="0.3"/>
    <row r="422" spans="1:7" ht="15" thickTop="1" thickBot="1" x14ac:dyDescent="0.3">
      <c r="A422" s="553" t="s">
        <v>311</v>
      </c>
      <c r="B422" s="558" t="s">
        <v>312</v>
      </c>
      <c r="C422" s="559"/>
      <c r="D422" s="559"/>
      <c r="E422" s="559"/>
      <c r="F422" s="559"/>
      <c r="G422" s="560"/>
    </row>
    <row r="423" spans="1:7" ht="42.6" thickTop="1" thickBot="1" x14ac:dyDescent="0.3">
      <c r="A423" s="554"/>
      <c r="B423" s="155" t="s">
        <v>313</v>
      </c>
      <c r="C423" s="155" t="s">
        <v>314</v>
      </c>
      <c r="D423" s="155" t="s">
        <v>315</v>
      </c>
      <c r="E423" s="155" t="s">
        <v>316</v>
      </c>
      <c r="F423" s="155" t="s">
        <v>274</v>
      </c>
      <c r="G423" s="155" t="s">
        <v>103</v>
      </c>
    </row>
    <row r="424" spans="1:7" ht="14.4" thickTop="1" x14ac:dyDescent="0.25">
      <c r="A424" s="450"/>
      <c r="B424" s="451"/>
      <c r="C424" s="451"/>
      <c r="D424" s="451"/>
      <c r="E424" s="451"/>
      <c r="F424" s="451"/>
      <c r="G424" s="452"/>
    </row>
    <row r="425" spans="1:7" ht="27.6" x14ac:dyDescent="0.3">
      <c r="A425" s="300" t="s">
        <v>475</v>
      </c>
      <c r="B425" s="453">
        <v>0</v>
      </c>
      <c r="C425" s="453">
        <v>0</v>
      </c>
      <c r="D425" s="453">
        <v>0</v>
      </c>
      <c r="E425" s="453">
        <v>0</v>
      </c>
      <c r="F425" s="190">
        <v>1</v>
      </c>
      <c r="G425" s="223">
        <v>1</v>
      </c>
    </row>
    <row r="426" spans="1:7" ht="14.4" x14ac:dyDescent="0.3">
      <c r="A426" s="300" t="s">
        <v>317</v>
      </c>
      <c r="B426" s="190">
        <v>9</v>
      </c>
      <c r="C426" s="190">
        <v>9</v>
      </c>
      <c r="D426" s="190">
        <v>1</v>
      </c>
      <c r="E426" s="453">
        <v>0</v>
      </c>
      <c r="F426" s="190">
        <v>34</v>
      </c>
      <c r="G426" s="223">
        <v>53</v>
      </c>
    </row>
    <row r="427" spans="1:7" ht="14.4" x14ac:dyDescent="0.3">
      <c r="A427" s="300" t="s">
        <v>318</v>
      </c>
      <c r="B427" s="193">
        <v>46</v>
      </c>
      <c r="C427" s="193">
        <v>166</v>
      </c>
      <c r="D427" s="193">
        <v>139</v>
      </c>
      <c r="E427" s="412">
        <v>0</v>
      </c>
      <c r="F427" s="193">
        <v>324</v>
      </c>
      <c r="G427" s="224">
        <v>675</v>
      </c>
    </row>
    <row r="428" spans="1:7" ht="14.4" x14ac:dyDescent="0.3">
      <c r="A428" s="300" t="s">
        <v>319</v>
      </c>
      <c r="B428" s="193">
        <v>26</v>
      </c>
      <c r="C428" s="193">
        <v>159</v>
      </c>
      <c r="D428" s="193">
        <v>525</v>
      </c>
      <c r="E428" s="193">
        <v>284</v>
      </c>
      <c r="F428" s="193">
        <v>672</v>
      </c>
      <c r="G428" s="224">
        <v>1666</v>
      </c>
    </row>
    <row r="429" spans="1:7" ht="14.4" x14ac:dyDescent="0.3">
      <c r="A429" s="300" t="s">
        <v>320</v>
      </c>
      <c r="B429" s="193">
        <v>23</v>
      </c>
      <c r="C429" s="193">
        <v>114</v>
      </c>
      <c r="D429" s="193">
        <v>424</v>
      </c>
      <c r="E429" s="193">
        <v>1224</v>
      </c>
      <c r="F429" s="193">
        <v>1152</v>
      </c>
      <c r="G429" s="224">
        <v>2937</v>
      </c>
    </row>
    <row r="430" spans="1:7" ht="14.4" x14ac:dyDescent="0.3">
      <c r="A430" s="300" t="s">
        <v>321</v>
      </c>
      <c r="B430" s="193">
        <v>28</v>
      </c>
      <c r="C430" s="193">
        <v>104</v>
      </c>
      <c r="D430" s="193">
        <v>324</v>
      </c>
      <c r="E430" s="193">
        <v>2643</v>
      </c>
      <c r="F430" s="193">
        <v>1566</v>
      </c>
      <c r="G430" s="224">
        <v>4665</v>
      </c>
    </row>
    <row r="431" spans="1:7" ht="14.4" x14ac:dyDescent="0.3">
      <c r="A431" s="300" t="s">
        <v>322</v>
      </c>
      <c r="B431" s="193">
        <v>23</v>
      </c>
      <c r="C431" s="193">
        <v>90</v>
      </c>
      <c r="D431" s="193">
        <v>373</v>
      </c>
      <c r="E431" s="193">
        <v>4150</v>
      </c>
      <c r="F431" s="193">
        <v>2059</v>
      </c>
      <c r="G431" s="224">
        <v>6695</v>
      </c>
    </row>
    <row r="432" spans="1:7" ht="14.4" x14ac:dyDescent="0.3">
      <c r="A432" s="300" t="s">
        <v>323</v>
      </c>
      <c r="B432" s="193">
        <v>21</v>
      </c>
      <c r="C432" s="193">
        <v>97</v>
      </c>
      <c r="D432" s="193">
        <v>480</v>
      </c>
      <c r="E432" s="193">
        <v>5952</v>
      </c>
      <c r="F432" s="193">
        <v>2886</v>
      </c>
      <c r="G432" s="224">
        <v>9436</v>
      </c>
    </row>
    <row r="433" spans="1:7" ht="14.4" x14ac:dyDescent="0.3">
      <c r="A433" s="300" t="s">
        <v>324</v>
      </c>
      <c r="B433" s="193">
        <v>16</v>
      </c>
      <c r="C433" s="193">
        <v>68</v>
      </c>
      <c r="D433" s="193">
        <v>476</v>
      </c>
      <c r="E433" s="193">
        <v>6544</v>
      </c>
      <c r="F433" s="193">
        <v>3110</v>
      </c>
      <c r="G433" s="224">
        <v>10214</v>
      </c>
    </row>
    <row r="434" spans="1:7" ht="14.4" x14ac:dyDescent="0.3">
      <c r="A434" s="300" t="s">
        <v>325</v>
      </c>
      <c r="B434" s="193">
        <v>9</v>
      </c>
      <c r="C434" s="193">
        <v>48</v>
      </c>
      <c r="D434" s="193">
        <v>332</v>
      </c>
      <c r="E434" s="193">
        <v>4398</v>
      </c>
      <c r="F434" s="193">
        <v>2192</v>
      </c>
      <c r="G434" s="224">
        <v>6979</v>
      </c>
    </row>
    <row r="435" spans="1:7" ht="14.4" x14ac:dyDescent="0.3">
      <c r="A435" s="300" t="s">
        <v>326</v>
      </c>
      <c r="B435" s="193">
        <v>3</v>
      </c>
      <c r="C435" s="193">
        <v>12</v>
      </c>
      <c r="D435" s="193">
        <v>119</v>
      </c>
      <c r="E435" s="193">
        <v>1440</v>
      </c>
      <c r="F435" s="193">
        <v>796</v>
      </c>
      <c r="G435" s="224">
        <v>2370</v>
      </c>
    </row>
    <row r="436" spans="1:7" ht="15" thickBot="1" x14ac:dyDescent="0.35">
      <c r="A436" s="300" t="s">
        <v>327</v>
      </c>
      <c r="B436" s="412">
        <v>0</v>
      </c>
      <c r="C436" s="193">
        <v>1</v>
      </c>
      <c r="D436" s="193">
        <v>32</v>
      </c>
      <c r="E436" s="193">
        <v>452</v>
      </c>
      <c r="F436" s="193">
        <v>227</v>
      </c>
      <c r="G436" s="224">
        <v>712</v>
      </c>
    </row>
    <row r="437" spans="1:7" ht="15" thickTop="1" thickBot="1" x14ac:dyDescent="0.3">
      <c r="A437" s="401" t="s">
        <v>103</v>
      </c>
      <c r="B437" s="225">
        <v>204</v>
      </c>
      <c r="C437" s="225">
        <v>868</v>
      </c>
      <c r="D437" s="225">
        <v>3225</v>
      </c>
      <c r="E437" s="225">
        <v>27087</v>
      </c>
      <c r="F437" s="225">
        <v>15019</v>
      </c>
      <c r="G437" s="226">
        <v>46403</v>
      </c>
    </row>
    <row r="438" spans="1:7" ht="14.4" thickTop="1" x14ac:dyDescent="0.25"/>
    <row r="440" spans="1:7" ht="14.4" thickBot="1" x14ac:dyDescent="0.3">
      <c r="A440" s="184" t="s">
        <v>332</v>
      </c>
    </row>
    <row r="441" spans="1:7" ht="42" thickTop="1" x14ac:dyDescent="0.25">
      <c r="A441" s="156"/>
      <c r="B441" s="156" t="s">
        <v>328</v>
      </c>
      <c r="C441" s="156" t="s">
        <v>329</v>
      </c>
      <c r="D441" s="156" t="s">
        <v>274</v>
      </c>
      <c r="E441" s="156" t="s">
        <v>103</v>
      </c>
    </row>
    <row r="442" spans="1:7" ht="14.4" x14ac:dyDescent="0.3">
      <c r="A442" s="227" t="s">
        <v>330</v>
      </c>
      <c r="B442" s="209">
        <v>6772</v>
      </c>
      <c r="C442" s="209">
        <v>48407</v>
      </c>
      <c r="D442" s="209">
        <v>57100</v>
      </c>
      <c r="E442" s="228">
        <v>112279</v>
      </c>
    </row>
    <row r="443" spans="1:7" ht="20.399999999999999" x14ac:dyDescent="0.3">
      <c r="A443" s="227" t="s">
        <v>331</v>
      </c>
      <c r="B443" s="209">
        <v>595</v>
      </c>
      <c r="C443" s="209">
        <v>11345</v>
      </c>
      <c r="D443" s="209">
        <v>5949</v>
      </c>
      <c r="E443" s="228">
        <v>17889</v>
      </c>
    </row>
    <row r="444" spans="1:7" ht="14.4" thickBot="1" x14ac:dyDescent="0.3">
      <c r="A444" s="229" t="s">
        <v>103</v>
      </c>
      <c r="B444" s="225">
        <v>7367</v>
      </c>
      <c r="C444" s="225">
        <v>59752</v>
      </c>
      <c r="D444" s="225">
        <v>63049</v>
      </c>
      <c r="E444" s="226">
        <v>130168</v>
      </c>
    </row>
    <row r="445" spans="1:7" ht="14.4" thickTop="1" x14ac:dyDescent="0.25"/>
    <row r="447" spans="1:7" x14ac:dyDescent="0.25">
      <c r="A447" s="454" t="s">
        <v>476</v>
      </c>
      <c r="B447" s="455"/>
      <c r="C447" s="455"/>
      <c r="D447" s="455"/>
      <c r="E447" s="455"/>
      <c r="F447" s="455"/>
      <c r="G447" s="455"/>
    </row>
    <row r="448" spans="1:7" ht="14.4" thickBot="1" x14ac:dyDescent="0.3">
      <c r="A448" s="454"/>
      <c r="B448" s="455"/>
      <c r="C448" s="455"/>
      <c r="D448" s="455"/>
      <c r="E448" s="455"/>
      <c r="F448" s="455"/>
      <c r="G448" s="455"/>
    </row>
    <row r="449" spans="1:10" ht="16.8" thickTop="1" thickBot="1" x14ac:dyDescent="0.35">
      <c r="B449" s="607" t="s">
        <v>477</v>
      </c>
      <c r="C449" s="608"/>
      <c r="D449" s="608"/>
      <c r="E449" s="608"/>
      <c r="F449" s="608"/>
      <c r="G449" s="608"/>
      <c r="H449" s="608"/>
      <c r="I449" s="608"/>
      <c r="J449" s="609"/>
    </row>
    <row r="450" spans="1:10" ht="28.8" thickTop="1" thickBot="1" x14ac:dyDescent="0.3">
      <c r="A450" s="456" t="s">
        <v>478</v>
      </c>
      <c r="B450" s="457" t="s">
        <v>206</v>
      </c>
      <c r="C450" s="457" t="s">
        <v>212</v>
      </c>
      <c r="D450" s="457" t="s">
        <v>216</v>
      </c>
      <c r="E450" s="457" t="s">
        <v>222</v>
      </c>
      <c r="F450" s="457" t="s">
        <v>228</v>
      </c>
      <c r="G450" s="457" t="s">
        <v>233</v>
      </c>
      <c r="H450" s="457" t="s">
        <v>236</v>
      </c>
      <c r="I450" s="457" t="s">
        <v>239</v>
      </c>
      <c r="J450" s="457" t="s">
        <v>103</v>
      </c>
    </row>
    <row r="451" spans="1:10" ht="15" thickTop="1" x14ac:dyDescent="0.3">
      <c r="A451" s="458" t="s">
        <v>207</v>
      </c>
      <c r="B451" s="459">
        <v>0.72332344720165576</v>
      </c>
      <c r="C451" s="459">
        <v>12.565028901734104</v>
      </c>
      <c r="D451" s="459">
        <v>9.6256684491978604</v>
      </c>
      <c r="E451" s="459">
        <v>13.253012048192772</v>
      </c>
      <c r="F451" s="459">
        <v>10.256410256410255</v>
      </c>
      <c r="G451" s="459">
        <v>28.571428571428569</v>
      </c>
      <c r="H451" s="459">
        <v>10.636704119850188</v>
      </c>
      <c r="I451" s="459">
        <v>8.9655172413793096</v>
      </c>
      <c r="J451" s="460">
        <v>4.0771663693732858</v>
      </c>
    </row>
    <row r="452" spans="1:10" ht="20.399999999999999" x14ac:dyDescent="0.3">
      <c r="A452" s="461" t="s">
        <v>208</v>
      </c>
      <c r="B452" s="459">
        <v>2.1208952994644417</v>
      </c>
      <c r="C452" s="459">
        <v>0.41907514450867051</v>
      </c>
      <c r="D452" s="459">
        <v>0.53475935828876997</v>
      </c>
      <c r="E452" s="459">
        <v>1.2048192771084338</v>
      </c>
      <c r="F452" s="459">
        <v>2.5641025641025639</v>
      </c>
      <c r="G452" s="462">
        <v>0</v>
      </c>
      <c r="H452" s="459">
        <v>0.52434456928838957</v>
      </c>
      <c r="I452" s="459">
        <v>1.3793103448275863</v>
      </c>
      <c r="J452" s="460">
        <v>1.6308665477493143</v>
      </c>
    </row>
    <row r="453" spans="1:10" ht="20.399999999999999" x14ac:dyDescent="0.3">
      <c r="A453" s="461" t="s">
        <v>209</v>
      </c>
      <c r="B453" s="459">
        <v>0.40326882454605584</v>
      </c>
      <c r="C453" s="459">
        <v>0.26011560693641617</v>
      </c>
      <c r="D453" s="462">
        <v>0</v>
      </c>
      <c r="E453" s="459">
        <v>0.40160642570281119</v>
      </c>
      <c r="F453" s="459">
        <v>1.2820512820512819</v>
      </c>
      <c r="G453" s="462">
        <v>0</v>
      </c>
      <c r="H453" s="459">
        <v>0.35580524344569286</v>
      </c>
      <c r="I453" s="459">
        <v>0.68965517241379315</v>
      </c>
      <c r="J453" s="460">
        <v>0.37024268133647115</v>
      </c>
    </row>
    <row r="454" spans="1:10" ht="20.399999999999999" x14ac:dyDescent="0.3">
      <c r="A454" s="461" t="s">
        <v>424</v>
      </c>
      <c r="B454" s="459">
        <v>2.1336974843706659E-3</v>
      </c>
      <c r="C454" s="459">
        <v>1.4450867052023123E-2</v>
      </c>
      <c r="D454" s="462">
        <v>0</v>
      </c>
      <c r="E454" s="462">
        <v>0</v>
      </c>
      <c r="F454" s="462">
        <v>0</v>
      </c>
      <c r="G454" s="462">
        <v>0</v>
      </c>
      <c r="H454" s="459">
        <v>1.8726591760299626E-2</v>
      </c>
      <c r="I454" s="462">
        <v>0</v>
      </c>
      <c r="J454" s="460">
        <v>5.9958328961371848E-3</v>
      </c>
    </row>
    <row r="455" spans="1:10" ht="14.4" x14ac:dyDescent="0.3">
      <c r="A455" s="461" t="s">
        <v>210</v>
      </c>
      <c r="B455" s="459">
        <v>0.46727974907717584</v>
      </c>
      <c r="C455" s="459">
        <v>0.38294797687861271</v>
      </c>
      <c r="D455" s="459">
        <v>1.0695187165775399</v>
      </c>
      <c r="E455" s="459">
        <v>3.2128514056224895</v>
      </c>
      <c r="F455" s="459">
        <v>1.2820512820512819</v>
      </c>
      <c r="G455" s="462">
        <v>0</v>
      </c>
      <c r="H455" s="459">
        <v>0.7865168539325843</v>
      </c>
      <c r="I455" s="459">
        <v>0.68965517241379315</v>
      </c>
      <c r="J455" s="460">
        <v>0.48866038103518056</v>
      </c>
    </row>
    <row r="456" spans="1:10" ht="20.399999999999999" x14ac:dyDescent="0.3">
      <c r="A456" s="461" t="s">
        <v>213</v>
      </c>
      <c r="B456" s="459">
        <v>41.193163633260077</v>
      </c>
      <c r="C456" s="459">
        <v>0.69364161849710981</v>
      </c>
      <c r="D456" s="459">
        <v>22.994652406417114</v>
      </c>
      <c r="E456" s="459">
        <v>20.481927710843372</v>
      </c>
      <c r="F456" s="459">
        <v>15.384615384615385</v>
      </c>
      <c r="G456" s="459">
        <v>42.857142857142854</v>
      </c>
      <c r="H456" s="459">
        <v>45.243445692883896</v>
      </c>
      <c r="I456" s="459">
        <v>26.206896551724139</v>
      </c>
      <c r="J456" s="460">
        <v>32.924617390913312</v>
      </c>
    </row>
    <row r="457" spans="1:10" ht="14.4" x14ac:dyDescent="0.3">
      <c r="A457" s="461" t="s">
        <v>214</v>
      </c>
      <c r="B457" s="459">
        <v>1.1415281541383062</v>
      </c>
      <c r="C457" s="459">
        <v>1.0621387283236994</v>
      </c>
      <c r="D457" s="459">
        <v>1.6042780748663104</v>
      </c>
      <c r="E457" s="462">
        <v>0</v>
      </c>
      <c r="F457" s="459">
        <v>3.8461538461538463</v>
      </c>
      <c r="G457" s="462">
        <v>0</v>
      </c>
      <c r="H457" s="459">
        <v>1.348314606741573</v>
      </c>
      <c r="I457" s="459">
        <v>0.68965517241379315</v>
      </c>
      <c r="J457" s="460">
        <v>1.1407072084900993</v>
      </c>
    </row>
    <row r="458" spans="1:10" ht="14.4" x14ac:dyDescent="0.3">
      <c r="A458" s="461" t="s">
        <v>217</v>
      </c>
      <c r="B458" s="459">
        <v>1.3463631126378903</v>
      </c>
      <c r="C458" s="459">
        <v>1.0765895953757225</v>
      </c>
      <c r="D458" s="459">
        <v>2.6737967914438503</v>
      </c>
      <c r="E458" s="459">
        <v>1.6064257028112447</v>
      </c>
      <c r="F458" s="459">
        <v>5.1282051282051277</v>
      </c>
      <c r="G458" s="462">
        <v>0</v>
      </c>
      <c r="H458" s="459">
        <v>1.3857677902621723</v>
      </c>
      <c r="I458" s="459">
        <v>1.3793103448275863</v>
      </c>
      <c r="J458" s="460">
        <v>1.3025946966858033</v>
      </c>
    </row>
    <row r="459" spans="1:10" ht="14.4" x14ac:dyDescent="0.3">
      <c r="A459" s="461" t="s">
        <v>218</v>
      </c>
      <c r="B459" s="459">
        <v>0.1322892440309813</v>
      </c>
      <c r="C459" s="459">
        <v>0.28179190751445088</v>
      </c>
      <c r="D459" s="459">
        <v>0.53475935828876997</v>
      </c>
      <c r="E459" s="462">
        <v>0</v>
      </c>
      <c r="F459" s="459">
        <v>1.2820512820512819</v>
      </c>
      <c r="G459" s="462">
        <v>0</v>
      </c>
      <c r="H459" s="459">
        <v>0.31835205992509363</v>
      </c>
      <c r="I459" s="462">
        <v>0</v>
      </c>
      <c r="J459" s="460">
        <v>0.17987498688411555</v>
      </c>
    </row>
    <row r="460" spans="1:10" ht="20.399999999999999" x14ac:dyDescent="0.3">
      <c r="A460" s="461" t="s">
        <v>219</v>
      </c>
      <c r="B460" s="459">
        <v>2.8143469818849085</v>
      </c>
      <c r="C460" s="459">
        <v>2.8684971098265897</v>
      </c>
      <c r="D460" s="459">
        <v>3.2085561497326207</v>
      </c>
      <c r="E460" s="459">
        <v>2.4096385542168677</v>
      </c>
      <c r="F460" s="459">
        <v>7.6923076923076925</v>
      </c>
      <c r="G460" s="462">
        <v>0</v>
      </c>
      <c r="H460" s="459">
        <v>4.3632958801498125</v>
      </c>
      <c r="I460" s="459">
        <v>2.0689655172413794</v>
      </c>
      <c r="J460" s="460">
        <v>2.9529477013475636</v>
      </c>
    </row>
    <row r="461" spans="1:10" ht="20.399999999999999" x14ac:dyDescent="0.3">
      <c r="A461" s="461" t="s">
        <v>472</v>
      </c>
      <c r="B461" s="462">
        <v>0</v>
      </c>
      <c r="C461" s="459">
        <v>2.1676300578034682E-2</v>
      </c>
      <c r="D461" s="459">
        <v>0.53475935828876997</v>
      </c>
      <c r="E461" s="462">
        <v>0</v>
      </c>
      <c r="F461" s="462">
        <v>0</v>
      </c>
      <c r="G461" s="462">
        <v>0</v>
      </c>
      <c r="H461" s="462">
        <v>0</v>
      </c>
      <c r="I461" s="462">
        <v>0</v>
      </c>
      <c r="J461" s="460">
        <v>5.9958328961371848E-3</v>
      </c>
    </row>
    <row r="462" spans="1:10" ht="14.4" x14ac:dyDescent="0.3">
      <c r="A462" s="461" t="s">
        <v>220</v>
      </c>
      <c r="B462" s="459">
        <v>9.1748991827938636E-2</v>
      </c>
      <c r="C462" s="459">
        <v>0.1083815028901734</v>
      </c>
      <c r="D462" s="462">
        <v>0</v>
      </c>
      <c r="E462" s="462">
        <v>0</v>
      </c>
      <c r="F462" s="462">
        <v>0</v>
      </c>
      <c r="G462" s="462">
        <v>0</v>
      </c>
      <c r="H462" s="459">
        <v>0.11235955056179776</v>
      </c>
      <c r="I462" s="459">
        <v>0.68965517241379315</v>
      </c>
      <c r="J462" s="460">
        <v>9.7432284562229243E-2</v>
      </c>
    </row>
    <row r="463" spans="1:10" ht="20.399999999999999" x14ac:dyDescent="0.3">
      <c r="A463" s="461" t="s">
        <v>223</v>
      </c>
      <c r="B463" s="459">
        <v>0.83427571638893039</v>
      </c>
      <c r="C463" s="459">
        <v>0.52023121387283233</v>
      </c>
      <c r="D463" s="459">
        <v>3.2085561497326207</v>
      </c>
      <c r="E463" s="459">
        <v>0.40160642570281119</v>
      </c>
      <c r="F463" s="462">
        <v>0</v>
      </c>
      <c r="G463" s="462">
        <v>0</v>
      </c>
      <c r="H463" s="459">
        <v>0.43071161048689138</v>
      </c>
      <c r="I463" s="459">
        <v>2.0689655172413794</v>
      </c>
      <c r="J463" s="460">
        <v>0.74348327912101098</v>
      </c>
    </row>
    <row r="464" spans="1:10" ht="20.399999999999999" x14ac:dyDescent="0.3">
      <c r="A464" s="461" t="s">
        <v>224</v>
      </c>
      <c r="B464" s="459">
        <v>1.8541831139181089</v>
      </c>
      <c r="C464" s="459">
        <v>0.85260115606936404</v>
      </c>
      <c r="D464" s="459">
        <v>1.6042780748663104</v>
      </c>
      <c r="E464" s="459">
        <v>0.40160642570281119</v>
      </c>
      <c r="F464" s="459">
        <v>1.2820512820512819</v>
      </c>
      <c r="G464" s="462">
        <v>0</v>
      </c>
      <c r="H464" s="459">
        <v>0.63670411985018727</v>
      </c>
      <c r="I464" s="459">
        <v>1.3793103448275863</v>
      </c>
      <c r="J464" s="460">
        <v>1.5409290543072565</v>
      </c>
    </row>
    <row r="465" spans="1:10" ht="14.4" x14ac:dyDescent="0.3">
      <c r="A465" s="461" t="s">
        <v>225</v>
      </c>
      <c r="B465" s="459">
        <v>6.4010924531119973E-3</v>
      </c>
      <c r="C465" s="459">
        <v>2.1676300578034682E-2</v>
      </c>
      <c r="D465" s="462">
        <v>0</v>
      </c>
      <c r="E465" s="462">
        <v>0</v>
      </c>
      <c r="F465" s="462">
        <v>0</v>
      </c>
      <c r="G465" s="462">
        <v>0</v>
      </c>
      <c r="H465" s="462">
        <v>0</v>
      </c>
      <c r="I465" s="462">
        <v>0</v>
      </c>
      <c r="J465" s="460">
        <v>8.9937493442057773E-3</v>
      </c>
    </row>
    <row r="466" spans="1:10" ht="20.399999999999999" x14ac:dyDescent="0.3">
      <c r="A466" s="461" t="s">
        <v>226</v>
      </c>
      <c r="B466" s="459">
        <v>0.23257302579640257</v>
      </c>
      <c r="C466" s="459">
        <v>0.10115606936416184</v>
      </c>
      <c r="D466" s="462">
        <v>0</v>
      </c>
      <c r="E466" s="459">
        <v>1.6064257028112447</v>
      </c>
      <c r="F466" s="462">
        <v>0</v>
      </c>
      <c r="G466" s="462">
        <v>0</v>
      </c>
      <c r="H466" s="459">
        <v>0.18726591760299627</v>
      </c>
      <c r="I466" s="459">
        <v>0.68965517241379315</v>
      </c>
      <c r="J466" s="460">
        <v>0.20685623491673286</v>
      </c>
    </row>
    <row r="467" spans="1:10" ht="14.4" x14ac:dyDescent="0.3">
      <c r="A467" s="461" t="s">
        <v>229</v>
      </c>
      <c r="B467" s="459">
        <v>1.1415281541383062</v>
      </c>
      <c r="C467" s="459">
        <v>0.75144508670520227</v>
      </c>
      <c r="D467" s="459">
        <v>3.2085561497326207</v>
      </c>
      <c r="E467" s="459">
        <v>0.40160642570281119</v>
      </c>
      <c r="F467" s="459">
        <v>2.5641025641025639</v>
      </c>
      <c r="G467" s="462">
        <v>0</v>
      </c>
      <c r="H467" s="462">
        <v>1.2359550561797752</v>
      </c>
      <c r="I467" s="459">
        <v>0.68965517241379315</v>
      </c>
      <c r="J467" s="460">
        <v>1.0717551301845218</v>
      </c>
    </row>
    <row r="468" spans="1:10" ht="14.4" x14ac:dyDescent="0.3">
      <c r="A468" s="461" t="s">
        <v>230</v>
      </c>
      <c r="B468" s="459">
        <v>0.37553075724923718</v>
      </c>
      <c r="C468" s="459">
        <v>0.62138728323699421</v>
      </c>
      <c r="D468" s="459">
        <v>1.6042780748663104</v>
      </c>
      <c r="E468" s="459">
        <v>0.40160642570281119</v>
      </c>
      <c r="F468" s="462">
        <v>0</v>
      </c>
      <c r="G468" s="462">
        <v>0</v>
      </c>
      <c r="H468" s="459">
        <v>1.2734082397003745</v>
      </c>
      <c r="I468" s="462">
        <v>0</v>
      </c>
      <c r="J468" s="460">
        <v>0.5006520468274549</v>
      </c>
    </row>
    <row r="469" spans="1:10" ht="14.4" x14ac:dyDescent="0.3">
      <c r="A469" s="461" t="s">
        <v>231</v>
      </c>
      <c r="B469" s="459">
        <v>0.6251733629206051</v>
      </c>
      <c r="C469" s="459">
        <v>0.47687861271676302</v>
      </c>
      <c r="D469" s="459">
        <v>1.6042780748663104</v>
      </c>
      <c r="E469" s="462">
        <v>0</v>
      </c>
      <c r="F469" s="462">
        <v>0</v>
      </c>
      <c r="G469" s="459">
        <v>14.285714285714285</v>
      </c>
      <c r="H469" s="459">
        <v>1.2172284644194757</v>
      </c>
      <c r="I469" s="459">
        <v>0.68965517241379315</v>
      </c>
      <c r="J469" s="460">
        <v>0.64305307811071311</v>
      </c>
    </row>
    <row r="470" spans="1:10" ht="14.4" x14ac:dyDescent="0.3">
      <c r="A470" s="461" t="s">
        <v>234</v>
      </c>
      <c r="B470" s="459">
        <v>0.1322892440309813</v>
      </c>
      <c r="C470" s="459">
        <v>0.15895953757225434</v>
      </c>
      <c r="D470" s="462">
        <v>0</v>
      </c>
      <c r="E470" s="459">
        <v>0.40160642570281119</v>
      </c>
      <c r="F470" s="462">
        <v>0</v>
      </c>
      <c r="G470" s="462">
        <v>0</v>
      </c>
      <c r="H470" s="459">
        <v>0.14981273408239701</v>
      </c>
      <c r="I470" s="459">
        <v>0.68965517241379315</v>
      </c>
      <c r="J470" s="460">
        <v>0.14090207305922384</v>
      </c>
    </row>
    <row r="471" spans="1:10" ht="14.4" x14ac:dyDescent="0.3">
      <c r="A471" s="461" t="s">
        <v>237</v>
      </c>
      <c r="B471" s="459">
        <v>31.316277978108264</v>
      </c>
      <c r="C471" s="459">
        <v>41.842485549132945</v>
      </c>
      <c r="D471" s="459">
        <v>29.411764705882355</v>
      </c>
      <c r="E471" s="459">
        <v>16.46586345381526</v>
      </c>
      <c r="F471" s="459">
        <v>28.205128205128204</v>
      </c>
      <c r="G471" s="459">
        <v>14.285714285714285</v>
      </c>
      <c r="H471" s="459">
        <v>9.3632958801498134E-2</v>
      </c>
      <c r="I471" s="459">
        <v>25.517241379310345</v>
      </c>
      <c r="J471" s="460">
        <v>30.922009203603494</v>
      </c>
    </row>
    <row r="472" spans="1:10" ht="14.4" x14ac:dyDescent="0.3">
      <c r="A472" s="461" t="s">
        <v>333</v>
      </c>
      <c r="B472" s="459">
        <v>10.913862632555956</v>
      </c>
      <c r="C472" s="459">
        <v>30.917630057803468</v>
      </c>
      <c r="D472" s="459">
        <v>12.299465240641712</v>
      </c>
      <c r="E472" s="459">
        <v>31.726907630522089</v>
      </c>
      <c r="F472" s="459">
        <v>16.666666666666664</v>
      </c>
      <c r="G472" s="462">
        <v>0</v>
      </c>
      <c r="H472" s="459">
        <v>24.831460674157306</v>
      </c>
      <c r="I472" s="459">
        <v>24.827586206896552</v>
      </c>
      <c r="J472" s="460">
        <v>16.295174853476833</v>
      </c>
    </row>
    <row r="473" spans="1:10" ht="14.4" x14ac:dyDescent="0.3">
      <c r="A473" s="461" t="s">
        <v>240</v>
      </c>
      <c r="B473" s="459">
        <v>2.1315637868862951</v>
      </c>
      <c r="C473" s="459">
        <v>3.9812138728323698</v>
      </c>
      <c r="D473" s="459">
        <v>4.2780748663101598</v>
      </c>
      <c r="E473" s="459">
        <v>5.6224899598393572</v>
      </c>
      <c r="F473" s="459">
        <v>2.5641025641025639</v>
      </c>
      <c r="G473" s="462">
        <v>0</v>
      </c>
      <c r="H473" s="459">
        <v>4.8501872659176026</v>
      </c>
      <c r="I473" s="459">
        <v>0.68965517241379315</v>
      </c>
      <c r="J473" s="460">
        <v>2.7490893828788989</v>
      </c>
    </row>
    <row r="474" spans="1:10" ht="14.4" thickBot="1" x14ac:dyDescent="0.3">
      <c r="A474" s="463" t="s">
        <v>103</v>
      </c>
      <c r="B474" s="464">
        <v>100</v>
      </c>
      <c r="C474" s="464">
        <v>99.999999999999986</v>
      </c>
      <c r="D474" s="464">
        <v>99.999999999999986</v>
      </c>
      <c r="E474" s="464">
        <v>99.999999999999986</v>
      </c>
      <c r="F474" s="464">
        <v>100</v>
      </c>
      <c r="G474" s="464">
        <v>99.999999999999972</v>
      </c>
      <c r="H474" s="464">
        <v>100.00000000000001</v>
      </c>
      <c r="I474" s="464">
        <v>100.00000000000001</v>
      </c>
      <c r="J474" s="465">
        <v>99.999999999999986</v>
      </c>
    </row>
    <row r="475" spans="1:10" ht="14.4" thickTop="1" x14ac:dyDescent="0.25">
      <c r="A475" s="454"/>
      <c r="B475" s="455"/>
      <c r="C475" s="455"/>
      <c r="D475" s="455"/>
      <c r="E475" s="455"/>
      <c r="F475" s="455"/>
      <c r="G475" s="455"/>
    </row>
    <row r="478" spans="1:10" x14ac:dyDescent="0.25">
      <c r="A478" s="270" t="s">
        <v>334</v>
      </c>
    </row>
    <row r="479" spans="1:10" x14ac:dyDescent="0.25">
      <c r="A479" s="202"/>
    </row>
    <row r="480" spans="1:10" ht="14.4" thickBot="1" x14ac:dyDescent="0.3">
      <c r="A480" s="279" t="s">
        <v>335</v>
      </c>
    </row>
    <row r="481" spans="1:12" ht="15.6" thickTop="1" thickBot="1" x14ac:dyDescent="0.35">
      <c r="B481" s="610" t="s">
        <v>479</v>
      </c>
      <c r="C481" s="611"/>
      <c r="D481" s="611"/>
      <c r="E481" s="611"/>
      <c r="F481" s="611"/>
      <c r="G481" s="611"/>
      <c r="H481" s="611"/>
      <c r="I481" s="611"/>
      <c r="J481" s="611"/>
      <c r="K481" s="611"/>
      <c r="L481" s="612"/>
    </row>
    <row r="482" spans="1:12" ht="42" thickTop="1" x14ac:dyDescent="0.25">
      <c r="A482" s="466" t="s">
        <v>480</v>
      </c>
      <c r="B482" s="296" t="s">
        <v>336</v>
      </c>
      <c r="C482" s="296" t="s">
        <v>210</v>
      </c>
      <c r="D482" s="296" t="s">
        <v>337</v>
      </c>
      <c r="E482" s="296" t="s">
        <v>338</v>
      </c>
      <c r="F482" s="296" t="s">
        <v>481</v>
      </c>
      <c r="G482" s="296" t="s">
        <v>237</v>
      </c>
      <c r="H482" s="296" t="s">
        <v>220</v>
      </c>
      <c r="I482" s="296" t="s">
        <v>339</v>
      </c>
      <c r="J482" s="296" t="s">
        <v>333</v>
      </c>
      <c r="K482" s="296" t="s">
        <v>240</v>
      </c>
      <c r="L482" s="296" t="s">
        <v>103</v>
      </c>
    </row>
    <row r="483" spans="1:12" ht="14.4" x14ac:dyDescent="0.3">
      <c r="A483" s="467" t="s">
        <v>336</v>
      </c>
      <c r="B483" s="469">
        <v>71.394282111001502</v>
      </c>
      <c r="C483" s="470">
        <v>0</v>
      </c>
      <c r="D483" s="470">
        <v>0</v>
      </c>
      <c r="E483" s="470">
        <v>0</v>
      </c>
      <c r="F483" s="470">
        <v>0</v>
      </c>
      <c r="G483" s="470">
        <v>0</v>
      </c>
      <c r="H483" s="470">
        <v>0</v>
      </c>
      <c r="I483" s="470">
        <v>0</v>
      </c>
      <c r="J483" s="470">
        <v>0</v>
      </c>
      <c r="K483" s="470">
        <v>0</v>
      </c>
      <c r="L483" s="471">
        <v>60.822964683048554</v>
      </c>
    </row>
    <row r="484" spans="1:12" ht="14.4" x14ac:dyDescent="0.3">
      <c r="A484" s="468" t="s">
        <v>207</v>
      </c>
      <c r="B484" s="472">
        <v>0.1688313009163675</v>
      </c>
      <c r="C484" s="472">
        <v>12.021857923497267</v>
      </c>
      <c r="D484" s="472">
        <v>14.068965517241381</v>
      </c>
      <c r="E484" s="472">
        <v>0.52631578947368418</v>
      </c>
      <c r="F484" s="472">
        <v>0.97087378640776689</v>
      </c>
      <c r="G484" s="472">
        <v>1.1012949292024687</v>
      </c>
      <c r="H484" s="472">
        <v>0.74380165289256195</v>
      </c>
      <c r="I484" s="472">
        <v>1.2755102040816326</v>
      </c>
      <c r="J484" s="472">
        <v>1.4067278287461773</v>
      </c>
      <c r="K484" s="472">
        <v>0.70422535211267612</v>
      </c>
      <c r="L484" s="471">
        <v>0.40377083838768929</v>
      </c>
    </row>
    <row r="485" spans="1:12" ht="14.4" x14ac:dyDescent="0.3">
      <c r="A485" s="468" t="s">
        <v>210</v>
      </c>
      <c r="B485" s="472">
        <v>1.0882499516898385</v>
      </c>
      <c r="C485" s="469">
        <v>35.519125683060111</v>
      </c>
      <c r="D485" s="472">
        <v>85.931034482758619</v>
      </c>
      <c r="E485" s="472">
        <v>20.526315789473685</v>
      </c>
      <c r="F485" s="472">
        <v>14.563106796116504</v>
      </c>
      <c r="G485" s="472">
        <v>7.7816773568921693</v>
      </c>
      <c r="H485" s="472">
        <v>9.8347107438016526</v>
      </c>
      <c r="I485" s="472">
        <v>9.566326530612244</v>
      </c>
      <c r="J485" s="472">
        <v>5.81039755351682</v>
      </c>
      <c r="K485" s="472">
        <v>11.700975081256772</v>
      </c>
      <c r="L485" s="471">
        <v>2.7120230132048659</v>
      </c>
    </row>
    <row r="486" spans="1:12" ht="14.4" x14ac:dyDescent="0.3">
      <c r="A486" s="468" t="s">
        <v>337</v>
      </c>
      <c r="B486" s="472">
        <v>9.3162332312887113</v>
      </c>
      <c r="C486" s="472">
        <v>34.972677595628419</v>
      </c>
      <c r="D486" s="469" t="s">
        <v>435</v>
      </c>
      <c r="E486" s="472">
        <v>78.94736842105263</v>
      </c>
      <c r="F486" s="472">
        <v>79.611650485436897</v>
      </c>
      <c r="G486" s="472">
        <v>82.706038968897502</v>
      </c>
      <c r="H486" s="472">
        <v>86.033057851239676</v>
      </c>
      <c r="I486" s="472">
        <v>80.357142857142861</v>
      </c>
      <c r="J486" s="472">
        <v>66.911314984709477</v>
      </c>
      <c r="K486" s="472">
        <v>68.147345612134345</v>
      </c>
      <c r="L486" s="471">
        <v>18.903580216961842</v>
      </c>
    </row>
    <row r="487" spans="1:12" ht="14.4" x14ac:dyDescent="0.3">
      <c r="A487" s="468" t="s">
        <v>338</v>
      </c>
      <c r="B487" s="472">
        <v>0.36003783448430177</v>
      </c>
      <c r="C487" s="472">
        <v>3.278688524590164</v>
      </c>
      <c r="D487" s="472">
        <v>0</v>
      </c>
      <c r="E487" s="469" t="s">
        <v>435</v>
      </c>
      <c r="F487" s="472">
        <v>3.5598705501618122</v>
      </c>
      <c r="G487" s="472">
        <v>1.5974827544475372</v>
      </c>
      <c r="H487" s="472">
        <v>1.5702479338842976</v>
      </c>
      <c r="I487" s="472">
        <v>1.1479591836734695</v>
      </c>
      <c r="J487" s="472">
        <v>1.3761467889908259</v>
      </c>
      <c r="K487" s="472">
        <v>1.5167930660888407</v>
      </c>
      <c r="L487" s="471">
        <v>0.53287353134855997</v>
      </c>
    </row>
    <row r="488" spans="1:12" ht="20.399999999999999" x14ac:dyDescent="0.3">
      <c r="A488" s="468" t="s">
        <v>481</v>
      </c>
      <c r="B488" s="472">
        <v>0.74448501367940356</v>
      </c>
      <c r="C488" s="472">
        <v>1.0928961748633881</v>
      </c>
      <c r="D488" s="472">
        <v>0</v>
      </c>
      <c r="E488" s="472">
        <v>0</v>
      </c>
      <c r="F488" s="469">
        <v>0</v>
      </c>
      <c r="G488" s="472">
        <v>1.0649885029650248</v>
      </c>
      <c r="H488" s="472">
        <v>1.7355371900826446</v>
      </c>
      <c r="I488" s="472">
        <v>4.0816326530612246</v>
      </c>
      <c r="J488" s="472">
        <v>0.9785932721712538</v>
      </c>
      <c r="K488" s="472">
        <v>3.0335861321776814</v>
      </c>
      <c r="L488" s="471">
        <v>0.83440196859945248</v>
      </c>
    </row>
    <row r="489" spans="1:12" ht="14.4" x14ac:dyDescent="0.3">
      <c r="A489" s="468" t="s">
        <v>237</v>
      </c>
      <c r="B489" s="472">
        <v>9.0619692238845424</v>
      </c>
      <c r="C489" s="472">
        <v>7.6502732240437163</v>
      </c>
      <c r="D489" s="472">
        <v>0</v>
      </c>
      <c r="E489" s="472">
        <v>0</v>
      </c>
      <c r="F489" s="472">
        <v>0.16181229773462785</v>
      </c>
      <c r="G489" s="469" t="s">
        <v>435</v>
      </c>
      <c r="H489" s="472">
        <v>0</v>
      </c>
      <c r="I489" s="472">
        <v>0</v>
      </c>
      <c r="J489" s="472">
        <v>17.584097859327215</v>
      </c>
      <c r="K489" s="472">
        <v>7.2589382448537378</v>
      </c>
      <c r="L489" s="471">
        <v>8.3483519911274389</v>
      </c>
    </row>
    <row r="490" spans="1:12" ht="14.4" x14ac:dyDescent="0.3">
      <c r="A490" s="468" t="s">
        <v>220</v>
      </c>
      <c r="B490" s="472">
        <v>1.4899870833884239</v>
      </c>
      <c r="C490" s="472">
        <v>1.639344262295082</v>
      </c>
      <c r="D490" s="472">
        <v>0</v>
      </c>
      <c r="E490" s="472">
        <v>0</v>
      </c>
      <c r="F490" s="472">
        <v>0.48543689320388345</v>
      </c>
      <c r="G490" s="472">
        <v>2.8319012465206344</v>
      </c>
      <c r="H490" s="469">
        <v>8.2644628099173556E-2</v>
      </c>
      <c r="I490" s="472">
        <v>3.0612244897959182</v>
      </c>
      <c r="J490" s="472">
        <v>1.6513761467889909</v>
      </c>
      <c r="K490" s="472">
        <v>4.3878656554712894</v>
      </c>
      <c r="L490" s="471">
        <v>1.6159498145773401</v>
      </c>
    </row>
    <row r="491" spans="1:12" ht="20.399999999999999" x14ac:dyDescent="0.3">
      <c r="A491" s="468" t="s">
        <v>339</v>
      </c>
      <c r="B491" s="472">
        <v>1.0729941112455885</v>
      </c>
      <c r="C491" s="472">
        <v>1.639344262295082</v>
      </c>
      <c r="D491" s="472">
        <v>0</v>
      </c>
      <c r="E491" s="472">
        <v>0</v>
      </c>
      <c r="F491" s="472">
        <v>0</v>
      </c>
      <c r="G491" s="472">
        <v>2.3236112791964176</v>
      </c>
      <c r="H491" s="472">
        <v>0</v>
      </c>
      <c r="I491" s="469">
        <v>0.51020408163265307</v>
      </c>
      <c r="J491" s="472">
        <v>3.6391437308868499</v>
      </c>
      <c r="K491" s="472">
        <v>1.1917659804983749</v>
      </c>
      <c r="L491" s="471">
        <v>1.2087131320833189</v>
      </c>
    </row>
    <row r="492" spans="1:12" ht="14.4" x14ac:dyDescent="0.3">
      <c r="A492" s="468" t="s">
        <v>333</v>
      </c>
      <c r="B492" s="472">
        <v>3.3593360658238662</v>
      </c>
      <c r="C492" s="472">
        <v>2.1857923497267762</v>
      </c>
      <c r="D492" s="472">
        <v>0</v>
      </c>
      <c r="E492" s="472">
        <v>0</v>
      </c>
      <c r="F492" s="472">
        <v>0.3236245954692557</v>
      </c>
      <c r="G492" s="472">
        <v>0</v>
      </c>
      <c r="H492" s="472">
        <v>0</v>
      </c>
      <c r="I492" s="472">
        <v>0</v>
      </c>
      <c r="J492" s="469" t="s">
        <v>435</v>
      </c>
      <c r="K492" s="472">
        <v>1.7334777898158178</v>
      </c>
      <c r="L492" s="471">
        <v>2.8948462898138843</v>
      </c>
    </row>
    <row r="493" spans="1:12" ht="14.4" x14ac:dyDescent="0.3">
      <c r="A493" s="392" t="s">
        <v>240</v>
      </c>
      <c r="B493" s="473">
        <v>1.9435940725974594</v>
      </c>
      <c r="C493" s="473">
        <v>0</v>
      </c>
      <c r="D493" s="473">
        <v>0</v>
      </c>
      <c r="E493" s="473">
        <v>0</v>
      </c>
      <c r="F493" s="473">
        <v>0.3236245954692557</v>
      </c>
      <c r="G493" s="473">
        <v>0.58090281979910441</v>
      </c>
      <c r="H493" s="473">
        <v>0</v>
      </c>
      <c r="I493" s="473">
        <v>0</v>
      </c>
      <c r="J493" s="473">
        <v>0.64220183486238536</v>
      </c>
      <c r="K493" s="474">
        <v>0.32502708559046589</v>
      </c>
      <c r="L493" s="475">
        <v>1.7225245208470523</v>
      </c>
    </row>
    <row r="494" spans="1:12" ht="14.4" thickBot="1" x14ac:dyDescent="0.3">
      <c r="A494" s="427" t="s">
        <v>103</v>
      </c>
      <c r="B494" s="476">
        <v>100.00000000000001</v>
      </c>
      <c r="C494" s="476">
        <v>100.00000000000001</v>
      </c>
      <c r="D494" s="476">
        <v>100</v>
      </c>
      <c r="E494" s="476">
        <v>100</v>
      </c>
      <c r="F494" s="476">
        <v>100</v>
      </c>
      <c r="G494" s="476">
        <v>99.987897857920856</v>
      </c>
      <c r="H494" s="476">
        <v>100</v>
      </c>
      <c r="I494" s="476">
        <v>99.999999999999986</v>
      </c>
      <c r="J494" s="476">
        <v>99.999999999999986</v>
      </c>
      <c r="K494" s="476">
        <v>99.999999999999986</v>
      </c>
      <c r="L494" s="477">
        <v>99.999999999999972</v>
      </c>
    </row>
    <row r="495" spans="1:12" ht="14.4" thickTop="1" x14ac:dyDescent="0.25"/>
    <row r="496" spans="1:12" ht="14.4" thickBot="1" x14ac:dyDescent="0.3">
      <c r="A496" s="279" t="s">
        <v>340</v>
      </c>
    </row>
    <row r="497" spans="1:12" ht="15.6" thickTop="1" thickBot="1" x14ac:dyDescent="0.35">
      <c r="B497" s="610" t="s">
        <v>479</v>
      </c>
      <c r="C497" s="611"/>
      <c r="D497" s="611"/>
      <c r="E497" s="611"/>
      <c r="F497" s="611"/>
      <c r="G497" s="611"/>
      <c r="H497" s="611"/>
      <c r="I497" s="611"/>
      <c r="J497" s="611"/>
      <c r="K497" s="611"/>
      <c r="L497" s="612"/>
    </row>
    <row r="498" spans="1:12" ht="29.4" thickTop="1" x14ac:dyDescent="0.25">
      <c r="A498" s="466" t="s">
        <v>480</v>
      </c>
      <c r="B498" s="296" t="s">
        <v>336</v>
      </c>
      <c r="C498" s="296" t="s">
        <v>210</v>
      </c>
      <c r="D498" s="296" t="s">
        <v>337</v>
      </c>
      <c r="E498" s="296" t="s">
        <v>338</v>
      </c>
      <c r="F498" s="137" t="s">
        <v>482</v>
      </c>
      <c r="G498" s="137" t="s">
        <v>237</v>
      </c>
      <c r="H498" s="296" t="s">
        <v>220</v>
      </c>
      <c r="I498" s="296" t="s">
        <v>339</v>
      </c>
      <c r="J498" s="296" t="s">
        <v>333</v>
      </c>
      <c r="K498" s="296" t="s">
        <v>240</v>
      </c>
      <c r="L498" s="296" t="s">
        <v>103</v>
      </c>
    </row>
    <row r="499" spans="1:12" x14ac:dyDescent="0.25">
      <c r="A499" s="467" t="s">
        <v>336</v>
      </c>
      <c r="B499" s="478">
        <v>77.456282974416837</v>
      </c>
      <c r="C499" s="479">
        <v>0</v>
      </c>
      <c r="D499" s="479">
        <v>0</v>
      </c>
      <c r="E499" s="479">
        <v>0</v>
      </c>
      <c r="F499" s="479">
        <v>0</v>
      </c>
      <c r="G499" s="479">
        <v>0</v>
      </c>
      <c r="H499" s="479">
        <v>0</v>
      </c>
      <c r="I499" s="479">
        <v>0</v>
      </c>
      <c r="J499" s="479">
        <v>0</v>
      </c>
      <c r="K499" s="479">
        <v>0</v>
      </c>
      <c r="L499" s="480">
        <v>68.422441083362656</v>
      </c>
    </row>
    <row r="500" spans="1:12" x14ac:dyDescent="0.25">
      <c r="A500" s="468" t="s">
        <v>207</v>
      </c>
      <c r="B500" s="478">
        <v>2.7640441981617281</v>
      </c>
      <c r="C500" s="478">
        <v>70.3125</v>
      </c>
      <c r="D500" s="478">
        <v>88.235294117647058</v>
      </c>
      <c r="E500" s="478">
        <v>100</v>
      </c>
      <c r="F500" s="478">
        <v>53.260869565217398</v>
      </c>
      <c r="G500" s="478">
        <v>56.738925541941562</v>
      </c>
      <c r="H500" s="478">
        <v>62</v>
      </c>
      <c r="I500" s="478">
        <v>61.111111111111114</v>
      </c>
      <c r="J500" s="478">
        <v>18.37513631406761</v>
      </c>
      <c r="K500" s="478">
        <v>24.924924924924923</v>
      </c>
      <c r="L500" s="480">
        <v>6.4691054050885208</v>
      </c>
    </row>
    <row r="501" spans="1:12" x14ac:dyDescent="0.25">
      <c r="A501" s="468" t="s">
        <v>210</v>
      </c>
      <c r="B501" s="478">
        <v>0.32186349006204995</v>
      </c>
      <c r="C501" s="479">
        <v>0</v>
      </c>
      <c r="D501" s="478">
        <v>11.76470588235294</v>
      </c>
      <c r="E501" s="479">
        <v>0</v>
      </c>
      <c r="F501" s="478">
        <v>3.2608695652173911</v>
      </c>
      <c r="G501" s="478">
        <v>1.6022620169651274</v>
      </c>
      <c r="H501" s="478">
        <v>6.666666666666667</v>
      </c>
      <c r="I501" s="478">
        <v>11.111111111111111</v>
      </c>
      <c r="J501" s="478">
        <v>0.70883315158124316</v>
      </c>
      <c r="K501" s="478">
        <v>2.2522522522522523</v>
      </c>
      <c r="L501" s="480">
        <v>0.48364403798804084</v>
      </c>
    </row>
    <row r="502" spans="1:12" x14ac:dyDescent="0.25">
      <c r="A502" s="468" t="s">
        <v>337</v>
      </c>
      <c r="B502" s="478">
        <v>0.21236353983475464</v>
      </c>
      <c r="C502" s="478">
        <v>1.5625</v>
      </c>
      <c r="D502" s="481" t="s">
        <v>435</v>
      </c>
      <c r="E502" s="479">
        <v>0</v>
      </c>
      <c r="F502" s="478">
        <v>4.3478260869565215</v>
      </c>
      <c r="G502" s="478">
        <v>3.6757775683317626</v>
      </c>
      <c r="H502" s="478">
        <v>5.3333333333333339</v>
      </c>
      <c r="I502" s="479">
        <v>0</v>
      </c>
      <c r="J502" s="478">
        <v>1.2540894220283534</v>
      </c>
      <c r="K502" s="478">
        <v>1.9519519519519519</v>
      </c>
      <c r="L502" s="480">
        <v>0.44553875014655875</v>
      </c>
    </row>
    <row r="503" spans="1:12" x14ac:dyDescent="0.25">
      <c r="A503" s="468" t="s">
        <v>338</v>
      </c>
      <c r="B503" s="478">
        <v>0.36168165378106648</v>
      </c>
      <c r="C503" s="478">
        <v>3.125</v>
      </c>
      <c r="D503" s="479">
        <v>0</v>
      </c>
      <c r="E503" s="481" t="s">
        <v>435</v>
      </c>
      <c r="F503" s="478">
        <v>8.695652173913043</v>
      </c>
      <c r="G503" s="478">
        <v>6.4090480678605095</v>
      </c>
      <c r="H503" s="478">
        <v>5.3333333333333339</v>
      </c>
      <c r="I503" s="478">
        <v>1.3888888888888888</v>
      </c>
      <c r="J503" s="478">
        <v>2.1264994547437297</v>
      </c>
      <c r="K503" s="478">
        <v>3.303303303303303</v>
      </c>
      <c r="L503" s="480">
        <v>0.75331222886622107</v>
      </c>
    </row>
    <row r="504" spans="1:12" ht="20.399999999999999" x14ac:dyDescent="0.25">
      <c r="A504" s="468" t="s">
        <v>481</v>
      </c>
      <c r="B504" s="478">
        <v>0.61386335733483754</v>
      </c>
      <c r="C504" s="479">
        <v>0</v>
      </c>
      <c r="D504" s="479">
        <v>0</v>
      </c>
      <c r="E504" s="479">
        <v>0</v>
      </c>
      <c r="F504" s="478">
        <v>4.3478260869565215</v>
      </c>
      <c r="G504" s="478">
        <v>6.8803016022620165</v>
      </c>
      <c r="H504" s="478">
        <v>20</v>
      </c>
      <c r="I504" s="478">
        <v>16.666666666666664</v>
      </c>
      <c r="J504" s="478">
        <v>2.7262813522355507</v>
      </c>
      <c r="K504" s="478">
        <v>4.954954954954955</v>
      </c>
      <c r="L504" s="480">
        <v>1.1343651072810412</v>
      </c>
    </row>
    <row r="505" spans="1:12" x14ac:dyDescent="0.25">
      <c r="A505" s="468" t="s">
        <v>237</v>
      </c>
      <c r="B505" s="478">
        <v>7.8375418920264135</v>
      </c>
      <c r="C505" s="478">
        <v>18.75</v>
      </c>
      <c r="D505" s="479">
        <v>0</v>
      </c>
      <c r="E505" s="479">
        <v>0</v>
      </c>
      <c r="F505" s="478">
        <v>17.391304347826086</v>
      </c>
      <c r="G505" s="478">
        <v>0.1885014137606032</v>
      </c>
      <c r="H505" s="479">
        <v>0</v>
      </c>
      <c r="I505" s="479">
        <v>0</v>
      </c>
      <c r="J505" s="478">
        <v>63.576881134133046</v>
      </c>
      <c r="K505" s="478">
        <v>34.234234234234236</v>
      </c>
      <c r="L505" s="480">
        <v>11.097432289834682</v>
      </c>
    </row>
    <row r="506" spans="1:12" x14ac:dyDescent="0.25">
      <c r="A506" s="468" t="s">
        <v>220</v>
      </c>
      <c r="B506" s="478">
        <v>1.2708630586986098</v>
      </c>
      <c r="C506" s="478">
        <v>3.125</v>
      </c>
      <c r="D506" s="479">
        <v>0</v>
      </c>
      <c r="E506" s="479">
        <v>0</v>
      </c>
      <c r="F506" s="478">
        <v>4.3478260869565215</v>
      </c>
      <c r="G506" s="478">
        <v>16.399622997172479</v>
      </c>
      <c r="H506" s="478">
        <v>0.66666666666666674</v>
      </c>
      <c r="I506" s="478">
        <v>9.7222222222222232</v>
      </c>
      <c r="J506" s="478">
        <v>6.0523446019629219</v>
      </c>
      <c r="K506" s="478">
        <v>18.468468468468469</v>
      </c>
      <c r="L506" s="480">
        <v>2.3595966701840778</v>
      </c>
    </row>
    <row r="507" spans="1:12" ht="20.399999999999999" x14ac:dyDescent="0.25">
      <c r="A507" s="468" t="s">
        <v>339</v>
      </c>
      <c r="B507" s="478">
        <v>0.48777250555795204</v>
      </c>
      <c r="C507" s="479">
        <v>0</v>
      </c>
      <c r="D507" s="479">
        <v>0</v>
      </c>
      <c r="E507" s="479">
        <v>0</v>
      </c>
      <c r="F507" s="479">
        <v>0</v>
      </c>
      <c r="G507" s="478">
        <v>4.4297832233741747</v>
      </c>
      <c r="H507" s="479">
        <v>0</v>
      </c>
      <c r="I507" s="479">
        <v>0</v>
      </c>
      <c r="J507" s="478">
        <v>3.162486368593239</v>
      </c>
      <c r="K507" s="478">
        <v>1.0510510510510511</v>
      </c>
      <c r="L507" s="480">
        <v>0.75917458084183376</v>
      </c>
    </row>
    <row r="508" spans="1:12" x14ac:dyDescent="0.25">
      <c r="A508" s="468" t="s">
        <v>333</v>
      </c>
      <c r="B508" s="478">
        <v>6.2846335069847701</v>
      </c>
      <c r="C508" s="478">
        <v>3.125</v>
      </c>
      <c r="D508" s="479">
        <v>0</v>
      </c>
      <c r="E508" s="479">
        <v>0</v>
      </c>
      <c r="F508" s="478">
        <v>3.2608695652173911</v>
      </c>
      <c r="G508" s="478">
        <v>0.65975494816211122</v>
      </c>
      <c r="H508" s="479">
        <v>0</v>
      </c>
      <c r="I508" s="479">
        <v>0</v>
      </c>
      <c r="J508" s="481" t="s">
        <v>435</v>
      </c>
      <c r="K508" s="478">
        <v>7.8078078078078077</v>
      </c>
      <c r="L508" s="480">
        <v>5.7392425841247503</v>
      </c>
    </row>
    <row r="509" spans="1:12" x14ac:dyDescent="0.25">
      <c r="A509" s="392" t="s">
        <v>240</v>
      </c>
      <c r="B509" s="478">
        <v>2.3890898231409894</v>
      </c>
      <c r="C509" s="479">
        <v>0</v>
      </c>
      <c r="D509" s="479">
        <v>0</v>
      </c>
      <c r="E509" s="479">
        <v>0</v>
      </c>
      <c r="F509" s="478">
        <v>1.0869565217391304</v>
      </c>
      <c r="G509" s="478">
        <v>3.0160226201696512</v>
      </c>
      <c r="H509" s="479">
        <v>0</v>
      </c>
      <c r="I509" s="479">
        <v>0</v>
      </c>
      <c r="J509" s="478">
        <v>2.0174482006543077</v>
      </c>
      <c r="K509" s="478">
        <v>1.0510510510510511</v>
      </c>
      <c r="L509" s="480">
        <v>2.3361472622816275</v>
      </c>
    </row>
    <row r="510" spans="1:12" ht="14.4" thickBot="1" x14ac:dyDescent="0.3">
      <c r="A510" s="427" t="s">
        <v>103</v>
      </c>
      <c r="B510" s="476">
        <v>100</v>
      </c>
      <c r="C510" s="476">
        <v>100</v>
      </c>
      <c r="D510" s="476">
        <v>100</v>
      </c>
      <c r="E510" s="476">
        <v>100</v>
      </c>
      <c r="F510" s="476">
        <v>100</v>
      </c>
      <c r="G510" s="476">
        <v>100.00000000000001</v>
      </c>
      <c r="H510" s="476">
        <v>100</v>
      </c>
      <c r="I510" s="476">
        <v>100</v>
      </c>
      <c r="J510" s="476">
        <v>100.00000000000001</v>
      </c>
      <c r="K510" s="476">
        <v>99.999999999999986</v>
      </c>
      <c r="L510" s="477">
        <v>100.00000000000001</v>
      </c>
    </row>
    <row r="511" spans="1:12" ht="14.4" thickTop="1" x14ac:dyDescent="0.25"/>
    <row r="512" spans="1:12" ht="14.4" thickBot="1" x14ac:dyDescent="0.3">
      <c r="A512" s="270" t="s">
        <v>341</v>
      </c>
    </row>
    <row r="513" spans="1:12" ht="15.6" thickTop="1" thickBot="1" x14ac:dyDescent="0.35">
      <c r="B513" s="610" t="s">
        <v>479</v>
      </c>
      <c r="C513" s="611"/>
      <c r="D513" s="611"/>
      <c r="E513" s="611"/>
      <c r="F513" s="611"/>
      <c r="G513" s="611"/>
      <c r="H513" s="611"/>
      <c r="I513" s="611"/>
      <c r="J513" s="611"/>
      <c r="K513" s="611"/>
      <c r="L513" s="612"/>
    </row>
    <row r="514" spans="1:12" ht="29.4" thickTop="1" x14ac:dyDescent="0.25">
      <c r="A514" s="466" t="s">
        <v>480</v>
      </c>
      <c r="B514" s="296" t="s">
        <v>336</v>
      </c>
      <c r="C514" s="296" t="s">
        <v>210</v>
      </c>
      <c r="D514" s="296" t="s">
        <v>337</v>
      </c>
      <c r="E514" s="296" t="s">
        <v>338</v>
      </c>
      <c r="F514" s="137" t="s">
        <v>482</v>
      </c>
      <c r="G514" s="137" t="s">
        <v>237</v>
      </c>
      <c r="H514" s="296" t="s">
        <v>220</v>
      </c>
      <c r="I514" s="296" t="s">
        <v>339</v>
      </c>
      <c r="J514" s="296" t="s">
        <v>333</v>
      </c>
      <c r="K514" s="296" t="s">
        <v>240</v>
      </c>
      <c r="L514" s="296" t="s">
        <v>103</v>
      </c>
    </row>
    <row r="515" spans="1:12" x14ac:dyDescent="0.25">
      <c r="A515" s="467" t="s">
        <v>336</v>
      </c>
      <c r="B515" s="478">
        <v>82.882069795427199</v>
      </c>
      <c r="C515" s="479">
        <v>0</v>
      </c>
      <c r="D515" s="479">
        <v>0</v>
      </c>
      <c r="E515" s="479">
        <v>0</v>
      </c>
      <c r="F515" s="479">
        <v>0</v>
      </c>
      <c r="G515" s="479">
        <v>0</v>
      </c>
      <c r="H515" s="479">
        <v>0</v>
      </c>
      <c r="I515" s="479">
        <v>0</v>
      </c>
      <c r="J515" s="479">
        <v>0</v>
      </c>
      <c r="K515" s="479">
        <v>0</v>
      </c>
      <c r="L515" s="480">
        <v>75.330854205403043</v>
      </c>
    </row>
    <row r="516" spans="1:12" x14ac:dyDescent="0.25">
      <c r="A516" s="468" t="s">
        <v>207</v>
      </c>
      <c r="B516" s="478">
        <v>2.2984356197352587</v>
      </c>
      <c r="C516" s="478">
        <v>77.5</v>
      </c>
      <c r="D516" s="478">
        <v>94.117647058823522</v>
      </c>
      <c r="E516" s="478">
        <v>22.641509433962266</v>
      </c>
      <c r="F516" s="478">
        <v>26.47058823529412</v>
      </c>
      <c r="G516" s="478">
        <v>33.333333333333329</v>
      </c>
      <c r="H516" s="478">
        <v>23.618090452261306</v>
      </c>
      <c r="I516" s="478">
        <v>31.111111111111111</v>
      </c>
      <c r="J516" s="478">
        <v>17.647058823529413</v>
      </c>
      <c r="K516" s="478">
        <v>20.588235294117645</v>
      </c>
      <c r="L516" s="480">
        <v>5.4522585584600245</v>
      </c>
    </row>
    <row r="517" spans="1:12" x14ac:dyDescent="0.25">
      <c r="A517" s="468" t="s">
        <v>210</v>
      </c>
      <c r="B517" s="478">
        <v>0.48134777376654636</v>
      </c>
      <c r="C517" s="478">
        <v>5</v>
      </c>
      <c r="D517" s="478">
        <v>5.8823529411764701</v>
      </c>
      <c r="E517" s="478">
        <v>3.7735849056603774</v>
      </c>
      <c r="F517" s="478">
        <v>1.4705882352941175</v>
      </c>
      <c r="G517" s="478">
        <v>0</v>
      </c>
      <c r="H517" s="478">
        <v>4.5226130653266337</v>
      </c>
      <c r="I517" s="478">
        <v>15.555555555555555</v>
      </c>
      <c r="J517" s="478">
        <v>2.422145328719723</v>
      </c>
      <c r="K517" s="478">
        <v>2.6470588235294117</v>
      </c>
      <c r="L517" s="480">
        <v>0.78748769550475772</v>
      </c>
    </row>
    <row r="518" spans="1:12" x14ac:dyDescent="0.25">
      <c r="A518" s="468" t="s">
        <v>337</v>
      </c>
      <c r="B518" s="478">
        <v>6.0529482551143206</v>
      </c>
      <c r="C518" s="478">
        <v>12.5</v>
      </c>
      <c r="D518" s="481" t="s">
        <v>435</v>
      </c>
      <c r="E518" s="478">
        <v>73.584905660377359</v>
      </c>
      <c r="F518" s="478">
        <v>64.705882352941174</v>
      </c>
      <c r="G518" s="478">
        <v>66.666666666666657</v>
      </c>
      <c r="H518" s="478">
        <v>68.844221105527637</v>
      </c>
      <c r="I518" s="478">
        <v>48.888888888888886</v>
      </c>
      <c r="J518" s="478">
        <v>75.086505190311414</v>
      </c>
      <c r="K518" s="478">
        <v>59.117647058823529</v>
      </c>
      <c r="L518" s="480">
        <v>10.335776003499946</v>
      </c>
    </row>
    <row r="519" spans="1:12" x14ac:dyDescent="0.25">
      <c r="A519" s="468" t="s">
        <v>338</v>
      </c>
      <c r="B519" s="478">
        <v>0.36101083032490977</v>
      </c>
      <c r="C519" s="479">
        <v>0</v>
      </c>
      <c r="D519" s="479">
        <v>0</v>
      </c>
      <c r="E519" s="481" t="s">
        <v>435</v>
      </c>
      <c r="F519" s="479">
        <v>0</v>
      </c>
      <c r="G519" s="479">
        <v>0</v>
      </c>
      <c r="H519" s="478">
        <v>2.0100502512562812</v>
      </c>
      <c r="I519" s="479">
        <v>0</v>
      </c>
      <c r="J519" s="478">
        <v>0.69204152249134954</v>
      </c>
      <c r="K519" s="478">
        <v>0.58823529411764708</v>
      </c>
      <c r="L519" s="480">
        <v>0.38280651864814613</v>
      </c>
    </row>
    <row r="520" spans="1:12" ht="20.399999999999999" x14ac:dyDescent="0.25">
      <c r="A520" s="468" t="s">
        <v>481</v>
      </c>
      <c r="B520" s="478">
        <v>0.45126353790613716</v>
      </c>
      <c r="C520" s="479">
        <v>0</v>
      </c>
      <c r="D520" s="479">
        <v>0</v>
      </c>
      <c r="E520" s="479">
        <v>0</v>
      </c>
      <c r="F520" s="479">
        <v>0</v>
      </c>
      <c r="G520" s="479">
        <v>0</v>
      </c>
      <c r="H520" s="478">
        <v>1.0050251256281406</v>
      </c>
      <c r="I520" s="478">
        <v>2.2222222222222223</v>
      </c>
      <c r="J520" s="478">
        <v>0.51903114186851207</v>
      </c>
      <c r="K520" s="478">
        <v>0.88235294117647056</v>
      </c>
      <c r="L520" s="480">
        <v>0.45936782237777535</v>
      </c>
    </row>
    <row r="521" spans="1:12" x14ac:dyDescent="0.25">
      <c r="A521" s="468" t="s">
        <v>237</v>
      </c>
      <c r="B521" s="478">
        <v>1.8050541516245487E-2</v>
      </c>
      <c r="C521" s="479">
        <v>0</v>
      </c>
      <c r="D521" s="479">
        <v>0</v>
      </c>
      <c r="E521" s="479">
        <v>0</v>
      </c>
      <c r="F521" s="479">
        <v>0</v>
      </c>
      <c r="G521" s="479">
        <v>0</v>
      </c>
      <c r="H521" s="479">
        <v>0</v>
      </c>
      <c r="I521" s="479">
        <v>0</v>
      </c>
      <c r="J521" s="479">
        <v>0</v>
      </c>
      <c r="K521" s="479">
        <v>0</v>
      </c>
      <c r="L521" s="480">
        <v>1.6405993656349118E-2</v>
      </c>
    </row>
    <row r="522" spans="1:12" x14ac:dyDescent="0.25">
      <c r="A522" s="468" t="s">
        <v>220</v>
      </c>
      <c r="B522" s="478">
        <v>1.3176895306859207</v>
      </c>
      <c r="C522" s="479">
        <v>0</v>
      </c>
      <c r="D522" s="479">
        <v>0</v>
      </c>
      <c r="E522" s="479">
        <v>0</v>
      </c>
      <c r="F522" s="478">
        <v>2.9411764705882351</v>
      </c>
      <c r="G522" s="479">
        <v>0</v>
      </c>
      <c r="H522" s="479">
        <v>0</v>
      </c>
      <c r="I522" s="479">
        <v>0</v>
      </c>
      <c r="J522" s="478">
        <v>1.2110726643598615</v>
      </c>
      <c r="K522" s="478">
        <v>5</v>
      </c>
      <c r="L522" s="480">
        <v>1.3398228152685114</v>
      </c>
    </row>
    <row r="523" spans="1:12" ht="20.399999999999999" x14ac:dyDescent="0.25">
      <c r="A523" s="468" t="s">
        <v>339</v>
      </c>
      <c r="B523" s="478">
        <v>0.30084235860409148</v>
      </c>
      <c r="C523" s="479">
        <v>0</v>
      </c>
      <c r="D523" s="479">
        <v>0</v>
      </c>
      <c r="E523" s="479">
        <v>0</v>
      </c>
      <c r="F523" s="479">
        <v>0</v>
      </c>
      <c r="G523" s="479">
        <v>0</v>
      </c>
      <c r="H523" s="479">
        <v>0</v>
      </c>
      <c r="I523" s="478">
        <v>2.2222222222222223</v>
      </c>
      <c r="J523" s="478">
        <v>0.17301038062283738</v>
      </c>
      <c r="K523" s="478">
        <v>0.88235294117647056</v>
      </c>
      <c r="L523" s="480">
        <v>0.30077655036640055</v>
      </c>
    </row>
    <row r="524" spans="1:12" x14ac:dyDescent="0.25">
      <c r="A524" s="468" t="s">
        <v>333</v>
      </c>
      <c r="B524" s="478">
        <v>3.6943441636582435</v>
      </c>
      <c r="C524" s="478">
        <v>2.5</v>
      </c>
      <c r="D524" s="479">
        <v>0</v>
      </c>
      <c r="E524" s="479">
        <v>0</v>
      </c>
      <c r="F524" s="478">
        <v>1.4705882352941175</v>
      </c>
      <c r="G524" s="479">
        <v>0</v>
      </c>
      <c r="H524" s="479">
        <v>0</v>
      </c>
      <c r="I524" s="479">
        <v>0</v>
      </c>
      <c r="J524" s="481" t="s">
        <v>435</v>
      </c>
      <c r="K524" s="478">
        <v>10</v>
      </c>
      <c r="L524" s="480">
        <v>3.5546319588756425</v>
      </c>
    </row>
    <row r="525" spans="1:12" x14ac:dyDescent="0.25">
      <c r="A525" s="392" t="s">
        <v>240</v>
      </c>
      <c r="B525" s="478">
        <v>2.1419975932611313</v>
      </c>
      <c r="C525" s="478">
        <v>2.5</v>
      </c>
      <c r="D525" s="479">
        <v>0</v>
      </c>
      <c r="E525" s="479">
        <v>0</v>
      </c>
      <c r="F525" s="478">
        <v>2.9411764705882351</v>
      </c>
      <c r="G525" s="479">
        <v>0</v>
      </c>
      <c r="H525" s="479">
        <v>0</v>
      </c>
      <c r="I525" s="479">
        <v>0</v>
      </c>
      <c r="J525" s="478">
        <v>2.2491349480968861</v>
      </c>
      <c r="K525" s="478">
        <v>0.29411764705882354</v>
      </c>
      <c r="L525" s="480">
        <v>2.0398118779394072</v>
      </c>
    </row>
    <row r="526" spans="1:12" ht="15" thickBot="1" x14ac:dyDescent="0.35">
      <c r="A526" s="427" t="s">
        <v>103</v>
      </c>
      <c r="B526" s="482">
        <v>100.00000000000001</v>
      </c>
      <c r="C526" s="482">
        <v>100</v>
      </c>
      <c r="D526" s="482">
        <v>99.999999999999986</v>
      </c>
      <c r="E526" s="482">
        <v>100</v>
      </c>
      <c r="F526" s="482">
        <v>99.999999999999986</v>
      </c>
      <c r="G526" s="482">
        <v>99.999999999999986</v>
      </c>
      <c r="H526" s="482">
        <v>99.999999999999986</v>
      </c>
      <c r="I526" s="482">
        <v>100</v>
      </c>
      <c r="J526" s="482">
        <v>100</v>
      </c>
      <c r="K526" s="482">
        <v>99.999999999999986</v>
      </c>
      <c r="L526" s="483">
        <v>100.00000000000001</v>
      </c>
    </row>
    <row r="527" spans="1:12" ht="14.4" thickTop="1" x14ac:dyDescent="0.25"/>
    <row r="528" spans="1:12" x14ac:dyDescent="0.25">
      <c r="A528" s="185" t="s">
        <v>342</v>
      </c>
    </row>
    <row r="529" spans="1:7" ht="14.4" thickBot="1" x14ac:dyDescent="0.3"/>
    <row r="530" spans="1:7" ht="15.9" customHeight="1" thickTop="1" thickBot="1" x14ac:dyDescent="0.3">
      <c r="A530" s="553" t="s">
        <v>343</v>
      </c>
      <c r="B530" s="561" t="s">
        <v>203</v>
      </c>
      <c r="C530" s="562"/>
      <c r="D530" s="561" t="s">
        <v>344</v>
      </c>
      <c r="E530" s="562"/>
      <c r="F530" s="561" t="s">
        <v>103</v>
      </c>
      <c r="G530" s="562"/>
    </row>
    <row r="531" spans="1:7" ht="63.9" customHeight="1" thickTop="1" thickBot="1" x14ac:dyDescent="0.3">
      <c r="A531" s="554"/>
      <c r="B531" s="297" t="s">
        <v>170</v>
      </c>
      <c r="C531" s="297" t="s">
        <v>63</v>
      </c>
      <c r="D531" s="297" t="s">
        <v>170</v>
      </c>
      <c r="E531" s="297" t="s">
        <v>63</v>
      </c>
      <c r="F531" s="297" t="s">
        <v>170</v>
      </c>
      <c r="G531" s="297" t="s">
        <v>63</v>
      </c>
    </row>
    <row r="532" spans="1:7" ht="14.4" thickTop="1" x14ac:dyDescent="0.25">
      <c r="A532" s="230" t="s">
        <v>345</v>
      </c>
      <c r="B532" s="231">
        <v>6043</v>
      </c>
      <c r="C532" s="484">
        <v>0.36575475124077</v>
      </c>
      <c r="D532" s="231">
        <v>18120</v>
      </c>
      <c r="E532" s="232">
        <v>0.174003226549896</v>
      </c>
      <c r="F532" s="231">
        <v>24601</v>
      </c>
      <c r="G532" s="233">
        <v>0.20163652894231701</v>
      </c>
    </row>
    <row r="533" spans="1:7" x14ac:dyDescent="0.25">
      <c r="A533" s="234" t="s">
        <v>346</v>
      </c>
      <c r="B533" s="235">
        <v>4487</v>
      </c>
      <c r="C533" s="236">
        <v>0.27157729088488097</v>
      </c>
      <c r="D533" s="235">
        <v>17600</v>
      </c>
      <c r="E533" s="236">
        <v>0.16900975647230501</v>
      </c>
      <c r="F533" s="235">
        <v>21286</v>
      </c>
      <c r="G533" s="237">
        <v>0.188503889281746</v>
      </c>
    </row>
    <row r="534" spans="1:7" x14ac:dyDescent="0.25">
      <c r="A534" s="234" t="s">
        <v>347</v>
      </c>
      <c r="B534" s="235">
        <v>5992</v>
      </c>
      <c r="C534" s="236">
        <v>0.36266795787434902</v>
      </c>
      <c r="D534" s="235">
        <v>68416</v>
      </c>
      <c r="E534" s="236">
        <v>0.65698701697779804</v>
      </c>
      <c r="F534" s="235">
        <v>72563</v>
      </c>
      <c r="G534" s="237">
        <v>0.60985958177593702</v>
      </c>
    </row>
    <row r="535" spans="1:7" ht="14.4" thickBot="1" x14ac:dyDescent="0.3">
      <c r="A535" s="238" t="s">
        <v>103</v>
      </c>
      <c r="B535" s="239">
        <v>16522</v>
      </c>
      <c r="C535" s="240">
        <v>1</v>
      </c>
      <c r="D535" s="239">
        <v>104136</v>
      </c>
      <c r="E535" s="240">
        <v>1</v>
      </c>
      <c r="F535" s="239">
        <v>118450</v>
      </c>
      <c r="G535" s="241">
        <v>1</v>
      </c>
    </row>
    <row r="536" spans="1:7" ht="14.4" thickTop="1" x14ac:dyDescent="0.25"/>
  </sheetData>
  <mergeCells count="197">
    <mergeCell ref="H383:H384"/>
    <mergeCell ref="I383:I384"/>
    <mergeCell ref="J383:J384"/>
    <mergeCell ref="B449:J449"/>
    <mergeCell ref="B481:L481"/>
    <mergeCell ref="B497:L497"/>
    <mergeCell ref="B513:L513"/>
    <mergeCell ref="A190:A193"/>
    <mergeCell ref="A194:B194"/>
    <mergeCell ref="A195:A197"/>
    <mergeCell ref="A205:B205"/>
    <mergeCell ref="A233:B233"/>
    <mergeCell ref="A383:A384"/>
    <mergeCell ref="B383:B384"/>
    <mergeCell ref="C383:C384"/>
    <mergeCell ref="D383:G383"/>
    <mergeCell ref="A204:B204"/>
    <mergeCell ref="A223:B223"/>
    <mergeCell ref="A224:A225"/>
    <mergeCell ref="A226:B226"/>
    <mergeCell ref="A227:A228"/>
    <mergeCell ref="A229:B229"/>
    <mergeCell ref="A230:A231"/>
    <mergeCell ref="A214:B214"/>
    <mergeCell ref="A35:B35"/>
    <mergeCell ref="A44:A48"/>
    <mergeCell ref="A49:B49"/>
    <mergeCell ref="A50:A51"/>
    <mergeCell ref="A52:B52"/>
    <mergeCell ref="A53:A57"/>
    <mergeCell ref="A58:B58"/>
    <mergeCell ref="A59:A62"/>
    <mergeCell ref="A63:B63"/>
    <mergeCell ref="A40:E40"/>
    <mergeCell ref="A41:E41"/>
    <mergeCell ref="A3:A4"/>
    <mergeCell ref="B3:B4"/>
    <mergeCell ref="C3:F3"/>
    <mergeCell ref="G3:J3"/>
    <mergeCell ref="K3:N3"/>
    <mergeCell ref="A5:A9"/>
    <mergeCell ref="A24:B24"/>
    <mergeCell ref="A25:A27"/>
    <mergeCell ref="A28:B28"/>
    <mergeCell ref="A30:B30"/>
    <mergeCell ref="A32:B32"/>
    <mergeCell ref="A34:B34"/>
    <mergeCell ref="A10:B10"/>
    <mergeCell ref="A11:A12"/>
    <mergeCell ref="A13:B13"/>
    <mergeCell ref="A14:A18"/>
    <mergeCell ref="A19:B19"/>
    <mergeCell ref="A20:A23"/>
    <mergeCell ref="A64:A66"/>
    <mergeCell ref="A78:A79"/>
    <mergeCell ref="A80:B80"/>
    <mergeCell ref="A81:A82"/>
    <mergeCell ref="A83:B83"/>
    <mergeCell ref="A84:A85"/>
    <mergeCell ref="A67:B67"/>
    <mergeCell ref="A69:B69"/>
    <mergeCell ref="A71:B71"/>
    <mergeCell ref="A73:B73"/>
    <mergeCell ref="A74:B74"/>
    <mergeCell ref="A95:B95"/>
    <mergeCell ref="A96:A97"/>
    <mergeCell ref="A98:B98"/>
    <mergeCell ref="A99:A100"/>
    <mergeCell ref="A101:B101"/>
    <mergeCell ref="A102:B102"/>
    <mergeCell ref="A86:B86"/>
    <mergeCell ref="A87:A88"/>
    <mergeCell ref="A89:B89"/>
    <mergeCell ref="A90:A91"/>
    <mergeCell ref="A92:B92"/>
    <mergeCell ref="A93:A94"/>
    <mergeCell ref="A103:B103"/>
    <mergeCell ref="A104:B104"/>
    <mergeCell ref="A109:A113"/>
    <mergeCell ref="A114:B114"/>
    <mergeCell ref="A115:A116"/>
    <mergeCell ref="A117:B117"/>
    <mergeCell ref="A118:A122"/>
    <mergeCell ref="A123:B123"/>
    <mergeCell ref="A124:A127"/>
    <mergeCell ref="A128:B128"/>
    <mergeCell ref="A129:A131"/>
    <mergeCell ref="A147:A148"/>
    <mergeCell ref="A149:B149"/>
    <mergeCell ref="A150:A151"/>
    <mergeCell ref="A152:B152"/>
    <mergeCell ref="A153:A154"/>
    <mergeCell ref="A155:B155"/>
    <mergeCell ref="A132:B132"/>
    <mergeCell ref="A134:B134"/>
    <mergeCell ref="A136:B136"/>
    <mergeCell ref="A138:B138"/>
    <mergeCell ref="A144:A145"/>
    <mergeCell ref="A146:B146"/>
    <mergeCell ref="A139:B139"/>
    <mergeCell ref="A165:A166"/>
    <mergeCell ref="A167:B167"/>
    <mergeCell ref="A169:B169"/>
    <mergeCell ref="A170:B170"/>
    <mergeCell ref="A156:A157"/>
    <mergeCell ref="A158:B158"/>
    <mergeCell ref="A159:A160"/>
    <mergeCell ref="A161:B161"/>
    <mergeCell ref="A162:A163"/>
    <mergeCell ref="A164:B164"/>
    <mergeCell ref="A168:B168"/>
    <mergeCell ref="A173:D173"/>
    <mergeCell ref="A209:A210"/>
    <mergeCell ref="A211:B211"/>
    <mergeCell ref="A212:A213"/>
    <mergeCell ref="A202:B202"/>
    <mergeCell ref="A198:B198"/>
    <mergeCell ref="A200:B200"/>
    <mergeCell ref="A175:A179"/>
    <mergeCell ref="A180:B180"/>
    <mergeCell ref="A181:A182"/>
    <mergeCell ref="A183:B183"/>
    <mergeCell ref="A184:A188"/>
    <mergeCell ref="A189:B189"/>
    <mergeCell ref="A215:A216"/>
    <mergeCell ref="A217:B217"/>
    <mergeCell ref="A218:A219"/>
    <mergeCell ref="A220:B220"/>
    <mergeCell ref="A221:A222"/>
    <mergeCell ref="A246:A247"/>
    <mergeCell ref="A248:B248"/>
    <mergeCell ref="A249:A253"/>
    <mergeCell ref="A254:B254"/>
    <mergeCell ref="A255:A258"/>
    <mergeCell ref="A259:B259"/>
    <mergeCell ref="A232:B232"/>
    <mergeCell ref="A234:B234"/>
    <mergeCell ref="A235:B235"/>
    <mergeCell ref="A240:A244"/>
    <mergeCell ref="A245:B245"/>
    <mergeCell ref="A260:A262"/>
    <mergeCell ref="A263:B263"/>
    <mergeCell ref="A265:B265"/>
    <mergeCell ref="A267:B267"/>
    <mergeCell ref="A269:B269"/>
    <mergeCell ref="A270:B270"/>
    <mergeCell ref="A274:J274"/>
    <mergeCell ref="A283:J283"/>
    <mergeCell ref="A293:J293"/>
    <mergeCell ref="A322:B322"/>
    <mergeCell ref="A323:A326"/>
    <mergeCell ref="A327:B327"/>
    <mergeCell ref="A328:A330"/>
    <mergeCell ref="A331:B331"/>
    <mergeCell ref="A333:B333"/>
    <mergeCell ref="A308:A312"/>
    <mergeCell ref="A313:B313"/>
    <mergeCell ref="A314:A315"/>
    <mergeCell ref="A316:B316"/>
    <mergeCell ref="A317:A321"/>
    <mergeCell ref="A353:B353"/>
    <mergeCell ref="A354:A358"/>
    <mergeCell ref="A359:B359"/>
    <mergeCell ref="A360:A363"/>
    <mergeCell ref="A364:B364"/>
    <mergeCell ref="A365:A367"/>
    <mergeCell ref="A335:B335"/>
    <mergeCell ref="A337:B337"/>
    <mergeCell ref="A338:B338"/>
    <mergeCell ref="A345:A349"/>
    <mergeCell ref="A350:B350"/>
    <mergeCell ref="A351:A352"/>
    <mergeCell ref="A390:B390"/>
    <mergeCell ref="A391:A392"/>
    <mergeCell ref="A393:B393"/>
    <mergeCell ref="A394:A398"/>
    <mergeCell ref="A399:B399"/>
    <mergeCell ref="A400:A403"/>
    <mergeCell ref="A368:B368"/>
    <mergeCell ref="A370:B370"/>
    <mergeCell ref="A372:B372"/>
    <mergeCell ref="A374:B374"/>
    <mergeCell ref="A375:B375"/>
    <mergeCell ref="A385:A389"/>
    <mergeCell ref="A415:B415"/>
    <mergeCell ref="A422:A423"/>
    <mergeCell ref="B422:G422"/>
    <mergeCell ref="A530:A531"/>
    <mergeCell ref="B530:C530"/>
    <mergeCell ref="D530:E530"/>
    <mergeCell ref="F530:G530"/>
    <mergeCell ref="A404:B404"/>
    <mergeCell ref="A405:A407"/>
    <mergeCell ref="A408:B408"/>
    <mergeCell ref="A410:B410"/>
    <mergeCell ref="A412:B412"/>
    <mergeCell ref="A414:B414"/>
  </mergeCells>
  <pageMargins left="0.7" right="0.7" top="0.75" bottom="0.75" header="0.3" footer="0.3"/>
  <pageSetup paperSize="9" orientation="portrait" horizontalDpi="200" verticalDpi="20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00"/>
  </sheetPr>
  <dimension ref="A1:K114"/>
  <sheetViews>
    <sheetView topLeftCell="A61" workbookViewId="0">
      <selection activeCell="C83" sqref="C83:F113"/>
    </sheetView>
  </sheetViews>
  <sheetFormatPr defaultColWidth="8.59765625" defaultRowHeight="13.8" x14ac:dyDescent="0.25"/>
  <cols>
    <col min="1" max="1" width="17.09765625" customWidth="1"/>
  </cols>
  <sheetData>
    <row r="1" spans="1:11" ht="14.4" thickBot="1" x14ac:dyDescent="0.3">
      <c r="A1" s="242" t="s">
        <v>348</v>
      </c>
      <c r="B1" s="242"/>
      <c r="C1" s="242"/>
      <c r="D1" s="242"/>
      <c r="E1" s="242"/>
    </row>
    <row r="2" spans="1:11" ht="21" customHeight="1" thickTop="1" x14ac:dyDescent="0.25">
      <c r="A2" s="528" t="s">
        <v>27</v>
      </c>
      <c r="B2" s="625" t="s">
        <v>354</v>
      </c>
      <c r="C2" s="626"/>
      <c r="D2" s="625" t="s">
        <v>355</v>
      </c>
      <c r="E2" s="626"/>
      <c r="F2" s="625" t="s">
        <v>379</v>
      </c>
      <c r="G2" s="626"/>
      <c r="H2" s="625" t="s">
        <v>356</v>
      </c>
      <c r="I2" s="626"/>
      <c r="J2" s="627" t="s">
        <v>99</v>
      </c>
      <c r="K2" s="626"/>
    </row>
    <row r="3" spans="1:11" ht="42" thickBot="1" x14ac:dyDescent="0.3">
      <c r="A3" s="529"/>
      <c r="B3" s="246" t="s">
        <v>357</v>
      </c>
      <c r="C3" s="247" t="s">
        <v>358</v>
      </c>
      <c r="D3" s="246" t="s">
        <v>357</v>
      </c>
      <c r="E3" s="247" t="s">
        <v>358</v>
      </c>
      <c r="F3" s="246" t="s">
        <v>357</v>
      </c>
      <c r="G3" s="247" t="s">
        <v>358</v>
      </c>
      <c r="H3" s="246" t="s">
        <v>357</v>
      </c>
      <c r="I3" s="247" t="s">
        <v>358</v>
      </c>
      <c r="J3" s="248" t="s">
        <v>357</v>
      </c>
      <c r="K3" s="247" t="s">
        <v>358</v>
      </c>
    </row>
    <row r="4" spans="1:11" ht="15" thickTop="1" x14ac:dyDescent="0.3">
      <c r="A4" s="138" t="s">
        <v>28</v>
      </c>
      <c r="B4" s="249">
        <v>158704</v>
      </c>
      <c r="C4" s="250">
        <v>14.852971455311184</v>
      </c>
      <c r="D4" s="249">
        <v>2018489</v>
      </c>
      <c r="E4" s="250">
        <v>305.41519140565896</v>
      </c>
      <c r="F4" s="250">
        <v>0</v>
      </c>
      <c r="G4" s="250">
        <v>0</v>
      </c>
      <c r="H4" s="249">
        <v>165495</v>
      </c>
      <c r="I4" s="250">
        <v>16.325836046167506</v>
      </c>
      <c r="J4" s="251">
        <v>57290</v>
      </c>
      <c r="K4" s="252">
        <v>7.7903181941800383</v>
      </c>
    </row>
    <row r="5" spans="1:11" ht="14.4" x14ac:dyDescent="0.3">
      <c r="A5" s="142" t="s">
        <v>29</v>
      </c>
      <c r="B5" s="102">
        <v>521</v>
      </c>
      <c r="C5" s="250">
        <v>4.961904761904762</v>
      </c>
      <c r="D5" s="102">
        <v>21413</v>
      </c>
      <c r="E5" s="250">
        <v>163.45801526717557</v>
      </c>
      <c r="F5" s="102">
        <v>2</v>
      </c>
      <c r="G5" s="250">
        <v>1</v>
      </c>
      <c r="H5" s="102">
        <v>1305</v>
      </c>
      <c r="I5" s="250">
        <v>13.882978723404255</v>
      </c>
      <c r="J5" s="253">
        <v>1363</v>
      </c>
      <c r="K5" s="252">
        <v>10.484615384615385</v>
      </c>
    </row>
    <row r="6" spans="1:11" ht="14.4" x14ac:dyDescent="0.3">
      <c r="A6" s="142" t="s">
        <v>30</v>
      </c>
      <c r="B6" s="147">
        <v>391391</v>
      </c>
      <c r="C6" s="250">
        <v>22.854948905109488</v>
      </c>
      <c r="D6" s="147">
        <v>1007901</v>
      </c>
      <c r="E6" s="250">
        <v>107.80842870895283</v>
      </c>
      <c r="F6" s="147">
        <v>460</v>
      </c>
      <c r="G6" s="250">
        <v>1.5081967213114753</v>
      </c>
      <c r="H6" s="147">
        <v>189813</v>
      </c>
      <c r="I6" s="250">
        <v>11.74730783512811</v>
      </c>
      <c r="J6" s="254">
        <v>144080</v>
      </c>
      <c r="K6" s="252">
        <v>8.9026198714780023</v>
      </c>
    </row>
    <row r="7" spans="1:11" ht="14.4" x14ac:dyDescent="0.3">
      <c r="A7" s="142" t="s">
        <v>143</v>
      </c>
      <c r="B7" s="147">
        <v>23782</v>
      </c>
      <c r="C7" s="250">
        <v>22.457034938621341</v>
      </c>
      <c r="D7" s="147">
        <v>129337</v>
      </c>
      <c r="E7" s="250">
        <v>257.6434262948207</v>
      </c>
      <c r="F7" s="250">
        <v>0</v>
      </c>
      <c r="G7" s="250">
        <v>0</v>
      </c>
      <c r="H7" s="147">
        <v>7740</v>
      </c>
      <c r="I7" s="250">
        <v>9.3704600484261498</v>
      </c>
      <c r="J7" s="254">
        <v>5268</v>
      </c>
      <c r="K7" s="252">
        <v>6.13986013986014</v>
      </c>
    </row>
    <row r="8" spans="1:11" ht="14.4" x14ac:dyDescent="0.3">
      <c r="A8" s="142" t="s">
        <v>144</v>
      </c>
      <c r="B8" s="147">
        <v>11303</v>
      </c>
      <c r="C8" s="250">
        <v>14.111111111111111</v>
      </c>
      <c r="D8" s="147">
        <v>4730</v>
      </c>
      <c r="E8" s="250">
        <v>9.7525773195876297</v>
      </c>
      <c r="F8" s="250">
        <v>0</v>
      </c>
      <c r="G8" s="250">
        <v>0</v>
      </c>
      <c r="H8" s="147">
        <v>4092</v>
      </c>
      <c r="I8" s="250">
        <v>7.7353497164461249</v>
      </c>
      <c r="J8" s="254">
        <v>14807</v>
      </c>
      <c r="K8" s="252">
        <v>18.079365079365079</v>
      </c>
    </row>
    <row r="9" spans="1:11" ht="14.4" x14ac:dyDescent="0.3">
      <c r="A9" s="142" t="s">
        <v>31</v>
      </c>
      <c r="B9" s="147">
        <v>171892</v>
      </c>
      <c r="C9" s="250">
        <v>21.846975088967973</v>
      </c>
      <c r="D9" s="147">
        <v>609657</v>
      </c>
      <c r="E9" s="250">
        <v>96.893992371265099</v>
      </c>
      <c r="F9" s="147">
        <v>404</v>
      </c>
      <c r="G9" s="250">
        <v>1.8447488584474885</v>
      </c>
      <c r="H9" s="147">
        <v>78529</v>
      </c>
      <c r="I9" s="250">
        <v>10.626387009472261</v>
      </c>
      <c r="J9" s="254">
        <v>159080</v>
      </c>
      <c r="K9" s="252">
        <v>19.182443024237308</v>
      </c>
    </row>
    <row r="10" spans="1:11" ht="14.4" x14ac:dyDescent="0.3">
      <c r="A10" s="142" t="s">
        <v>46</v>
      </c>
      <c r="B10" s="147">
        <v>48909</v>
      </c>
      <c r="C10" s="250">
        <v>28.61849034523113</v>
      </c>
      <c r="D10" s="147">
        <v>191580</v>
      </c>
      <c r="E10" s="250">
        <v>146.24427480916032</v>
      </c>
      <c r="F10" s="485">
        <v>0</v>
      </c>
      <c r="G10" s="250">
        <v>0</v>
      </c>
      <c r="H10" s="147">
        <v>46199</v>
      </c>
      <c r="I10" s="250">
        <v>31.90538674033149</v>
      </c>
      <c r="J10" s="254">
        <v>78872</v>
      </c>
      <c r="K10" s="252">
        <v>42.841933731667574</v>
      </c>
    </row>
    <row r="11" spans="1:11" ht="14.4" x14ac:dyDescent="0.3">
      <c r="A11" s="142" t="s">
        <v>32</v>
      </c>
      <c r="B11" s="147">
        <v>66761</v>
      </c>
      <c r="C11" s="250">
        <v>21.234414758269722</v>
      </c>
      <c r="D11" s="147">
        <v>573726</v>
      </c>
      <c r="E11" s="250">
        <v>219.39808795411091</v>
      </c>
      <c r="F11" s="147">
        <v>2</v>
      </c>
      <c r="G11" s="250">
        <v>1</v>
      </c>
      <c r="H11" s="147">
        <v>42339</v>
      </c>
      <c r="I11" s="250">
        <v>12.916107382550335</v>
      </c>
      <c r="J11" s="254">
        <v>67048</v>
      </c>
      <c r="K11" s="252">
        <v>18.733724504051413</v>
      </c>
    </row>
    <row r="12" spans="1:11" ht="14.4" x14ac:dyDescent="0.3">
      <c r="A12" s="142" t="s">
        <v>33</v>
      </c>
      <c r="B12" s="147">
        <v>259814</v>
      </c>
      <c r="C12" s="250">
        <v>29.628691983122362</v>
      </c>
      <c r="D12" s="147">
        <v>1064885</v>
      </c>
      <c r="E12" s="250">
        <v>171.53431056701032</v>
      </c>
      <c r="F12" s="250">
        <v>0</v>
      </c>
      <c r="G12" s="250">
        <v>0</v>
      </c>
      <c r="H12" s="147">
        <v>81217</v>
      </c>
      <c r="I12" s="250">
        <v>10.144516612540594</v>
      </c>
      <c r="J12" s="254">
        <v>51884</v>
      </c>
      <c r="K12" s="252">
        <v>6.4693266832917704</v>
      </c>
    </row>
    <row r="13" spans="1:11" ht="14.4" x14ac:dyDescent="0.3">
      <c r="A13" s="142" t="s">
        <v>34</v>
      </c>
      <c r="B13" s="147">
        <v>251673</v>
      </c>
      <c r="C13" s="250">
        <v>23.404910257602531</v>
      </c>
      <c r="D13" s="147">
        <v>2149694</v>
      </c>
      <c r="E13" s="250">
        <v>314.92733665397009</v>
      </c>
      <c r="F13" s="250">
        <v>0</v>
      </c>
      <c r="G13" s="250">
        <v>0</v>
      </c>
      <c r="H13" s="147">
        <v>105024</v>
      </c>
      <c r="I13" s="250">
        <v>11.28804815133276</v>
      </c>
      <c r="J13" s="254">
        <v>52732</v>
      </c>
      <c r="K13" s="252">
        <v>5.2605746209098161</v>
      </c>
    </row>
    <row r="14" spans="1:11" ht="14.4" x14ac:dyDescent="0.3">
      <c r="A14" s="142" t="s">
        <v>35</v>
      </c>
      <c r="B14" s="147">
        <v>38011</v>
      </c>
      <c r="C14" s="250">
        <v>17.160722347629797</v>
      </c>
      <c r="D14" s="147">
        <v>177568</v>
      </c>
      <c r="E14" s="250">
        <v>93.358569926393272</v>
      </c>
      <c r="F14" s="147">
        <v>30</v>
      </c>
      <c r="G14" s="250">
        <v>1.5</v>
      </c>
      <c r="H14" s="147">
        <v>17862</v>
      </c>
      <c r="I14" s="250">
        <v>12.335635359116022</v>
      </c>
      <c r="J14" s="254">
        <v>33256</v>
      </c>
      <c r="K14" s="252">
        <v>14.205894916702263</v>
      </c>
    </row>
    <row r="15" spans="1:11" ht="14.4" x14ac:dyDescent="0.3">
      <c r="A15" s="142" t="s">
        <v>36</v>
      </c>
      <c r="B15" s="147">
        <v>27735</v>
      </c>
      <c r="C15" s="250">
        <v>10.00902201371346</v>
      </c>
      <c r="D15" s="147">
        <v>24510</v>
      </c>
      <c r="E15" s="250">
        <v>15.988258317025441</v>
      </c>
      <c r="F15" s="147">
        <v>1278</v>
      </c>
      <c r="G15" s="250">
        <v>4.3469387755102042</v>
      </c>
      <c r="H15" s="147">
        <v>39310</v>
      </c>
      <c r="I15" s="250">
        <v>11.183499288762446</v>
      </c>
      <c r="J15" s="254">
        <v>35571</v>
      </c>
      <c r="K15" s="252">
        <v>9.8343931434890788</v>
      </c>
    </row>
    <row r="16" spans="1:11" ht="14.4" x14ac:dyDescent="0.3">
      <c r="A16" s="142" t="s">
        <v>37</v>
      </c>
      <c r="B16" s="147">
        <v>140636</v>
      </c>
      <c r="C16" s="250">
        <v>13.298912529550828</v>
      </c>
      <c r="D16" s="147">
        <v>1928657</v>
      </c>
      <c r="E16" s="250">
        <v>248.60234596545502</v>
      </c>
      <c r="F16" s="147">
        <v>437</v>
      </c>
      <c r="G16" s="250">
        <v>1.0606796116504855</v>
      </c>
      <c r="H16" s="147">
        <v>64330</v>
      </c>
      <c r="I16" s="250">
        <v>7.4646089579948942</v>
      </c>
      <c r="J16" s="254">
        <v>102108</v>
      </c>
      <c r="K16" s="252">
        <v>10.955793991416309</v>
      </c>
    </row>
    <row r="17" spans="1:11" ht="14.4" x14ac:dyDescent="0.3">
      <c r="A17" s="142" t="s">
        <v>38</v>
      </c>
      <c r="B17" s="147">
        <v>103730</v>
      </c>
      <c r="C17" s="250">
        <v>30.762158956109133</v>
      </c>
      <c r="D17" s="147">
        <v>296314</v>
      </c>
      <c r="E17" s="250">
        <v>116.79700433582973</v>
      </c>
      <c r="F17" s="147">
        <v>1596</v>
      </c>
      <c r="G17" s="250">
        <v>4.4210526315789478</v>
      </c>
      <c r="H17" s="147">
        <v>93485</v>
      </c>
      <c r="I17" s="250">
        <v>27.026597282451576</v>
      </c>
      <c r="J17" s="254">
        <v>62931</v>
      </c>
      <c r="K17" s="252">
        <v>17.964887239508993</v>
      </c>
    </row>
    <row r="18" spans="1:11" ht="14.4" x14ac:dyDescent="0.3">
      <c r="A18" s="142" t="s">
        <v>39</v>
      </c>
      <c r="B18" s="147">
        <v>786</v>
      </c>
      <c r="C18" s="250">
        <v>2.62</v>
      </c>
      <c r="D18" s="147">
        <v>60472</v>
      </c>
      <c r="E18" s="250">
        <v>91.485627836611201</v>
      </c>
      <c r="F18" s="147">
        <v>61</v>
      </c>
      <c r="G18" s="250">
        <v>2.3461538461538463</v>
      </c>
      <c r="H18" s="147">
        <v>5873</v>
      </c>
      <c r="I18" s="250">
        <v>9.7396351575456048</v>
      </c>
      <c r="J18" s="254">
        <v>3702</v>
      </c>
      <c r="K18" s="252">
        <v>7.463709677419355</v>
      </c>
    </row>
    <row r="19" spans="1:11" ht="14.4" x14ac:dyDescent="0.3">
      <c r="A19" s="142" t="s">
        <v>40</v>
      </c>
      <c r="B19" s="147">
        <v>49882</v>
      </c>
      <c r="C19" s="250">
        <v>8.9731966180967806</v>
      </c>
      <c r="D19" s="147">
        <v>2211835</v>
      </c>
      <c r="E19" s="250">
        <v>288.93990855649901</v>
      </c>
      <c r="F19" s="147">
        <v>148</v>
      </c>
      <c r="G19" s="250">
        <v>1.1044776119402986</v>
      </c>
      <c r="H19" s="147">
        <v>32624</v>
      </c>
      <c r="I19" s="250">
        <v>8.8030221262817054</v>
      </c>
      <c r="J19" s="254">
        <v>15178</v>
      </c>
      <c r="K19" s="252">
        <v>5.1450847457627118</v>
      </c>
    </row>
    <row r="20" spans="1:11" ht="14.4" x14ac:dyDescent="0.3">
      <c r="A20" s="142" t="s">
        <v>41</v>
      </c>
      <c r="B20" s="147">
        <v>152059</v>
      </c>
      <c r="C20" s="250">
        <v>19.262604509754244</v>
      </c>
      <c r="D20" s="147">
        <v>1526265</v>
      </c>
      <c r="E20" s="250">
        <v>294.021383163167</v>
      </c>
      <c r="F20" s="147">
        <v>2056</v>
      </c>
      <c r="G20" s="250">
        <v>4.4215053763440864</v>
      </c>
      <c r="H20" s="147">
        <v>90907</v>
      </c>
      <c r="I20" s="250">
        <v>12.685877756070331</v>
      </c>
      <c r="J20" s="254">
        <v>54819</v>
      </c>
      <c r="K20" s="252">
        <v>8.4780389730900101</v>
      </c>
    </row>
    <row r="21" spans="1:11" ht="14.4" x14ac:dyDescent="0.3">
      <c r="A21" s="142" t="s">
        <v>42</v>
      </c>
      <c r="B21" s="147">
        <v>24395</v>
      </c>
      <c r="C21" s="250">
        <v>24.201388888888889</v>
      </c>
      <c r="D21" s="147">
        <v>73966</v>
      </c>
      <c r="E21" s="250">
        <v>80.049783549783555</v>
      </c>
      <c r="F21" s="250">
        <v>0</v>
      </c>
      <c r="G21" s="250">
        <v>0</v>
      </c>
      <c r="H21" s="147">
        <v>9000</v>
      </c>
      <c r="I21" s="250">
        <v>12.5</v>
      </c>
      <c r="J21" s="254">
        <v>34650</v>
      </c>
      <c r="K21" s="252">
        <v>30.052038161318301</v>
      </c>
    </row>
    <row r="22" spans="1:11" ht="14.4" x14ac:dyDescent="0.3">
      <c r="A22" s="142" t="s">
        <v>43</v>
      </c>
      <c r="B22" s="147">
        <v>17152</v>
      </c>
      <c r="C22" s="250">
        <v>8.3141056713523991</v>
      </c>
      <c r="D22" s="147">
        <v>144945</v>
      </c>
      <c r="E22" s="250">
        <v>75.257009345794387</v>
      </c>
      <c r="F22" s="250">
        <v>0</v>
      </c>
      <c r="G22" s="250">
        <v>0</v>
      </c>
      <c r="H22" s="147">
        <v>24936</v>
      </c>
      <c r="I22" s="250">
        <v>12.152046783625732</v>
      </c>
      <c r="J22" s="254">
        <v>6812</v>
      </c>
      <c r="K22" s="252">
        <v>4.2521847690387018</v>
      </c>
    </row>
    <row r="23" spans="1:11" ht="14.4" x14ac:dyDescent="0.3">
      <c r="A23" s="142" t="s">
        <v>44</v>
      </c>
      <c r="B23" s="147">
        <v>74351</v>
      </c>
      <c r="C23" s="250">
        <v>16.599910694351419</v>
      </c>
      <c r="D23" s="147">
        <v>140184</v>
      </c>
      <c r="E23" s="250">
        <v>48.156647200274818</v>
      </c>
      <c r="F23" s="147">
        <v>16</v>
      </c>
      <c r="G23" s="250">
        <v>1</v>
      </c>
      <c r="H23" s="147">
        <v>78682</v>
      </c>
      <c r="I23" s="250">
        <v>15.708125374326213</v>
      </c>
      <c r="J23" s="254">
        <v>77244</v>
      </c>
      <c r="K23" s="252">
        <v>15.110328638497652</v>
      </c>
    </row>
    <row r="24" spans="1:11" ht="15" thickBot="1" x14ac:dyDescent="0.35">
      <c r="A24" s="142" t="s">
        <v>45</v>
      </c>
      <c r="B24" s="147">
        <v>77718</v>
      </c>
      <c r="C24" s="250">
        <v>36.013901760889709</v>
      </c>
      <c r="D24" s="147">
        <v>150171</v>
      </c>
      <c r="E24" s="250">
        <v>80.434386716657741</v>
      </c>
      <c r="F24" s="250">
        <v>0</v>
      </c>
      <c r="G24" s="250">
        <v>0</v>
      </c>
      <c r="H24" s="147">
        <v>21907</v>
      </c>
      <c r="I24" s="250">
        <v>12.758881770529994</v>
      </c>
      <c r="J24" s="254">
        <v>49903</v>
      </c>
      <c r="K24" s="252">
        <v>19.921357285429142</v>
      </c>
    </row>
    <row r="25" spans="1:11" ht="15" thickTop="1" thickBot="1" x14ac:dyDescent="0.3">
      <c r="A25" s="376" t="s">
        <v>26</v>
      </c>
      <c r="B25" s="151">
        <v>2091205</v>
      </c>
      <c r="C25" s="255">
        <v>20.028397119105083</v>
      </c>
      <c r="D25" s="151">
        <v>14506299</v>
      </c>
      <c r="E25" s="255">
        <v>192.9234360038302</v>
      </c>
      <c r="F25" s="151">
        <v>6490</v>
      </c>
      <c r="G25" s="255">
        <v>2.3834006610356226</v>
      </c>
      <c r="H25" s="151">
        <v>1200669</v>
      </c>
      <c r="I25" s="255">
        <v>12.614321885210595</v>
      </c>
      <c r="J25" s="151">
        <v>1108598</v>
      </c>
      <c r="K25" s="255">
        <v>11.527842191188245</v>
      </c>
    </row>
    <row r="26" spans="1:11" ht="14.4" thickTop="1" x14ac:dyDescent="0.25"/>
    <row r="27" spans="1:11" ht="16.2" thickBot="1" x14ac:dyDescent="0.35">
      <c r="A27" s="185" t="s">
        <v>349</v>
      </c>
    </row>
    <row r="28" spans="1:11" ht="14.4" thickTop="1" x14ac:dyDescent="0.25">
      <c r="A28" s="528" t="s">
        <v>27</v>
      </c>
      <c r="B28" s="528" t="s">
        <v>359</v>
      </c>
      <c r="C28" s="528" t="s">
        <v>360</v>
      </c>
      <c r="D28" s="528" t="s">
        <v>361</v>
      </c>
      <c r="E28" s="528" t="s">
        <v>362</v>
      </c>
      <c r="F28" s="528" t="s">
        <v>103</v>
      </c>
    </row>
    <row r="29" spans="1:11" ht="14.4" thickBot="1" x14ac:dyDescent="0.3">
      <c r="A29" s="529"/>
      <c r="B29" s="529"/>
      <c r="C29" s="529"/>
      <c r="D29" s="529"/>
      <c r="E29" s="529"/>
      <c r="F29" s="529"/>
    </row>
    <row r="30" spans="1:11" ht="15" thickTop="1" x14ac:dyDescent="0.3">
      <c r="A30" s="138" t="s">
        <v>28</v>
      </c>
      <c r="B30" s="249">
        <v>1256</v>
      </c>
      <c r="C30" s="249">
        <v>2976</v>
      </c>
      <c r="D30" s="249">
        <v>4248</v>
      </c>
      <c r="E30" s="249">
        <v>3711</v>
      </c>
      <c r="F30" s="256">
        <v>12191</v>
      </c>
    </row>
    <row r="31" spans="1:11" ht="14.4" x14ac:dyDescent="0.3">
      <c r="A31" s="142" t="s">
        <v>29</v>
      </c>
      <c r="B31" s="102">
        <v>8</v>
      </c>
      <c r="C31" s="102">
        <v>29</v>
      </c>
      <c r="D31" s="102">
        <v>46</v>
      </c>
      <c r="E31" s="102">
        <v>64</v>
      </c>
      <c r="F31" s="257">
        <v>147</v>
      </c>
    </row>
    <row r="32" spans="1:11" x14ac:dyDescent="0.25">
      <c r="A32" s="142" t="s">
        <v>30</v>
      </c>
      <c r="B32" s="147">
        <v>1510</v>
      </c>
      <c r="C32" s="147">
        <v>3668</v>
      </c>
      <c r="D32" s="147">
        <v>8007</v>
      </c>
      <c r="E32" s="147">
        <v>6546</v>
      </c>
      <c r="F32" s="169">
        <v>19731</v>
      </c>
    </row>
    <row r="33" spans="1:6" x14ac:dyDescent="0.25">
      <c r="A33" s="142" t="s">
        <v>363</v>
      </c>
      <c r="B33" s="147">
        <v>315</v>
      </c>
      <c r="C33" s="147">
        <v>328</v>
      </c>
      <c r="D33" s="147">
        <v>430</v>
      </c>
      <c r="E33" s="147">
        <v>246</v>
      </c>
      <c r="F33" s="169">
        <v>1319</v>
      </c>
    </row>
    <row r="34" spans="1:6" x14ac:dyDescent="0.25">
      <c r="A34" s="142" t="s">
        <v>144</v>
      </c>
      <c r="B34" s="147">
        <v>26</v>
      </c>
      <c r="C34" s="147">
        <v>175</v>
      </c>
      <c r="D34" s="147">
        <v>302</v>
      </c>
      <c r="E34" s="147">
        <v>338</v>
      </c>
      <c r="F34" s="169">
        <v>841</v>
      </c>
    </row>
    <row r="35" spans="1:6" x14ac:dyDescent="0.25">
      <c r="A35" s="142" t="s">
        <v>31</v>
      </c>
      <c r="B35" s="147">
        <v>878</v>
      </c>
      <c r="C35" s="147">
        <v>1452</v>
      </c>
      <c r="D35" s="147">
        <v>2794</v>
      </c>
      <c r="E35" s="147">
        <v>4447</v>
      </c>
      <c r="F35" s="169">
        <v>9571</v>
      </c>
    </row>
    <row r="36" spans="1:6" x14ac:dyDescent="0.25">
      <c r="A36" s="142" t="s">
        <v>46</v>
      </c>
      <c r="B36" s="147">
        <v>67</v>
      </c>
      <c r="C36" s="147">
        <v>166</v>
      </c>
      <c r="D36" s="147">
        <v>609</v>
      </c>
      <c r="E36" s="147">
        <v>1022</v>
      </c>
      <c r="F36" s="169">
        <v>1864</v>
      </c>
    </row>
    <row r="37" spans="1:6" x14ac:dyDescent="0.25">
      <c r="A37" s="142" t="s">
        <v>32</v>
      </c>
      <c r="B37" s="147">
        <v>221</v>
      </c>
      <c r="C37" s="147">
        <v>352</v>
      </c>
      <c r="D37" s="147">
        <v>1217</v>
      </c>
      <c r="E37" s="147">
        <v>2012</v>
      </c>
      <c r="F37" s="169">
        <v>3802</v>
      </c>
    </row>
    <row r="38" spans="1:6" x14ac:dyDescent="0.25">
      <c r="A38" s="142" t="s">
        <v>33</v>
      </c>
      <c r="B38" s="147">
        <v>437</v>
      </c>
      <c r="C38" s="147">
        <v>1051</v>
      </c>
      <c r="D38" s="147">
        <v>3869</v>
      </c>
      <c r="E38" s="147">
        <v>5143</v>
      </c>
      <c r="F38" s="169">
        <v>10500</v>
      </c>
    </row>
    <row r="39" spans="1:6" x14ac:dyDescent="0.25">
      <c r="A39" s="142" t="s">
        <v>34</v>
      </c>
      <c r="B39" s="147">
        <v>1236</v>
      </c>
      <c r="C39" s="147">
        <v>2062</v>
      </c>
      <c r="D39" s="147">
        <v>4768</v>
      </c>
      <c r="E39" s="147">
        <v>4328</v>
      </c>
      <c r="F39" s="169">
        <v>12394</v>
      </c>
    </row>
    <row r="40" spans="1:6" x14ac:dyDescent="0.25">
      <c r="A40" s="142" t="s">
        <v>35</v>
      </c>
      <c r="B40" s="147">
        <v>275</v>
      </c>
      <c r="C40" s="147">
        <v>491</v>
      </c>
      <c r="D40" s="147">
        <v>1181</v>
      </c>
      <c r="E40" s="147">
        <v>779</v>
      </c>
      <c r="F40" s="169">
        <v>2726</v>
      </c>
    </row>
    <row r="41" spans="1:6" x14ac:dyDescent="0.25">
      <c r="A41" s="142" t="s">
        <v>36</v>
      </c>
      <c r="B41" s="147">
        <v>1665</v>
      </c>
      <c r="C41" s="147">
        <v>1397</v>
      </c>
      <c r="D41" s="147">
        <v>1408</v>
      </c>
      <c r="E41" s="147">
        <v>744</v>
      </c>
      <c r="F41" s="169">
        <v>5214</v>
      </c>
    </row>
    <row r="42" spans="1:6" x14ac:dyDescent="0.25">
      <c r="A42" s="142" t="s">
        <v>37</v>
      </c>
      <c r="B42" s="147">
        <v>1300</v>
      </c>
      <c r="C42" s="147">
        <v>2650</v>
      </c>
      <c r="D42" s="147">
        <v>4629</v>
      </c>
      <c r="E42" s="147">
        <v>4024</v>
      </c>
      <c r="F42" s="169">
        <v>12603</v>
      </c>
    </row>
    <row r="43" spans="1:6" x14ac:dyDescent="0.25">
      <c r="A43" s="142" t="s">
        <v>38</v>
      </c>
      <c r="B43" s="147">
        <v>191</v>
      </c>
      <c r="C43" s="147">
        <v>359</v>
      </c>
      <c r="D43" s="147">
        <v>1043</v>
      </c>
      <c r="E43" s="147">
        <v>2265</v>
      </c>
      <c r="F43" s="169">
        <v>3858</v>
      </c>
    </row>
    <row r="44" spans="1:6" x14ac:dyDescent="0.25">
      <c r="A44" s="142" t="s">
        <v>39</v>
      </c>
      <c r="B44" s="147">
        <v>158</v>
      </c>
      <c r="C44" s="147">
        <v>240</v>
      </c>
      <c r="D44" s="147">
        <v>248</v>
      </c>
      <c r="E44" s="147">
        <v>173</v>
      </c>
      <c r="F44" s="169">
        <v>819</v>
      </c>
    </row>
    <row r="45" spans="1:6" x14ac:dyDescent="0.25">
      <c r="A45" s="142" t="s">
        <v>40</v>
      </c>
      <c r="B45" s="147">
        <v>4347</v>
      </c>
      <c r="C45" s="147">
        <v>2927</v>
      </c>
      <c r="D45" s="147">
        <v>1770</v>
      </c>
      <c r="E45" s="147">
        <v>1116</v>
      </c>
      <c r="F45" s="169">
        <v>10160</v>
      </c>
    </row>
    <row r="46" spans="1:6" x14ac:dyDescent="0.25">
      <c r="A46" s="142" t="s">
        <v>41</v>
      </c>
      <c r="B46" s="147">
        <v>972</v>
      </c>
      <c r="C46" s="147">
        <v>2114</v>
      </c>
      <c r="D46" s="147">
        <v>3277</v>
      </c>
      <c r="E46" s="147">
        <v>3030</v>
      </c>
      <c r="F46" s="169">
        <v>9393</v>
      </c>
    </row>
    <row r="47" spans="1:6" x14ac:dyDescent="0.25">
      <c r="A47" s="142" t="s">
        <v>42</v>
      </c>
      <c r="B47" s="147">
        <v>67</v>
      </c>
      <c r="C47" s="147">
        <v>106</v>
      </c>
      <c r="D47" s="147">
        <v>438</v>
      </c>
      <c r="E47" s="147">
        <v>553</v>
      </c>
      <c r="F47" s="169">
        <v>1164</v>
      </c>
    </row>
    <row r="48" spans="1:6" x14ac:dyDescent="0.25">
      <c r="A48" s="142" t="s">
        <v>43</v>
      </c>
      <c r="B48" s="147">
        <v>847</v>
      </c>
      <c r="C48" s="147">
        <v>712</v>
      </c>
      <c r="D48" s="147">
        <v>872</v>
      </c>
      <c r="E48" s="147">
        <v>691</v>
      </c>
      <c r="F48" s="169">
        <v>3122</v>
      </c>
    </row>
    <row r="49" spans="1:8" x14ac:dyDescent="0.25">
      <c r="A49" s="142" t="s">
        <v>44</v>
      </c>
      <c r="B49" s="147">
        <v>708</v>
      </c>
      <c r="C49" s="147">
        <v>1470</v>
      </c>
      <c r="D49" s="147">
        <v>2054</v>
      </c>
      <c r="E49" s="147">
        <v>1943</v>
      </c>
      <c r="F49" s="169">
        <v>6175</v>
      </c>
    </row>
    <row r="50" spans="1:8" ht="14.4" thickBot="1" x14ac:dyDescent="0.3">
      <c r="A50" s="142" t="s">
        <v>45</v>
      </c>
      <c r="B50" s="147">
        <v>154</v>
      </c>
      <c r="C50" s="147">
        <v>280</v>
      </c>
      <c r="D50" s="147">
        <v>1027</v>
      </c>
      <c r="E50" s="147">
        <v>1113</v>
      </c>
      <c r="F50" s="169">
        <v>2574</v>
      </c>
    </row>
    <row r="51" spans="1:8" ht="15" thickTop="1" thickBot="1" x14ac:dyDescent="0.3">
      <c r="A51" s="187" t="s">
        <v>26</v>
      </c>
      <c r="B51" s="151">
        <v>16638</v>
      </c>
      <c r="C51" s="151">
        <v>25005</v>
      </c>
      <c r="D51" s="151">
        <v>44237</v>
      </c>
      <c r="E51" s="151">
        <v>44288</v>
      </c>
      <c r="F51" s="151">
        <v>130168</v>
      </c>
    </row>
    <row r="52" spans="1:8" ht="14.4" thickTop="1" x14ac:dyDescent="0.25"/>
    <row r="53" spans="1:8" x14ac:dyDescent="0.25">
      <c r="A53" s="185" t="s">
        <v>350</v>
      </c>
    </row>
    <row r="54" spans="1:8" ht="14.4" thickBot="1" x14ac:dyDescent="0.3"/>
    <row r="55" spans="1:8" ht="42.6" thickTop="1" thickBot="1" x14ac:dyDescent="0.3">
      <c r="A55" s="245" t="s">
        <v>364</v>
      </c>
      <c r="B55" s="245" t="s">
        <v>365</v>
      </c>
      <c r="C55" s="245" t="s">
        <v>366</v>
      </c>
      <c r="D55" s="245" t="s">
        <v>367</v>
      </c>
      <c r="E55" s="245" t="s">
        <v>368</v>
      </c>
      <c r="F55" s="245" t="s">
        <v>134</v>
      </c>
      <c r="G55" s="245" t="s">
        <v>99</v>
      </c>
      <c r="H55" s="245" t="s">
        <v>103</v>
      </c>
    </row>
    <row r="56" spans="1:8" ht="14.4" thickTop="1" x14ac:dyDescent="0.25">
      <c r="A56" s="624" t="s">
        <v>354</v>
      </c>
      <c r="B56" s="259" t="s">
        <v>369</v>
      </c>
      <c r="C56" s="260">
        <v>440225</v>
      </c>
      <c r="D56" s="260">
        <v>2100</v>
      </c>
      <c r="E56" s="260">
        <v>1084</v>
      </c>
      <c r="F56" s="260">
        <v>16585</v>
      </c>
      <c r="G56" s="260">
        <v>5131</v>
      </c>
      <c r="H56" s="261">
        <v>465125</v>
      </c>
    </row>
    <row r="57" spans="1:8" ht="51.6" x14ac:dyDescent="0.25">
      <c r="A57" s="620"/>
      <c r="B57" s="259" t="s">
        <v>370</v>
      </c>
      <c r="C57" s="260">
        <v>11321</v>
      </c>
      <c r="D57" s="260">
        <v>1</v>
      </c>
      <c r="E57" s="260">
        <v>2</v>
      </c>
      <c r="F57" s="260">
        <v>1</v>
      </c>
      <c r="G57" s="260">
        <v>4</v>
      </c>
      <c r="H57" s="261">
        <v>11329</v>
      </c>
    </row>
    <row r="58" spans="1:8" ht="31.2" x14ac:dyDescent="0.25">
      <c r="A58" s="621"/>
      <c r="B58" s="259" t="s">
        <v>371</v>
      </c>
      <c r="C58" s="260">
        <v>1678219</v>
      </c>
      <c r="D58" s="260">
        <v>3494</v>
      </c>
      <c r="E58" s="260">
        <v>5324</v>
      </c>
      <c r="F58" s="260">
        <v>2080</v>
      </c>
      <c r="G58" s="260">
        <v>12182</v>
      </c>
      <c r="H58" s="261">
        <v>1701299</v>
      </c>
    </row>
    <row r="59" spans="1:8" ht="14.4" thickBot="1" x14ac:dyDescent="0.3">
      <c r="A59" s="618" t="s">
        <v>354</v>
      </c>
      <c r="B59" s="619"/>
      <c r="C59" s="210">
        <v>2129765</v>
      </c>
      <c r="D59" s="210">
        <v>5595</v>
      </c>
      <c r="E59" s="210">
        <v>6410</v>
      </c>
      <c r="F59" s="210">
        <v>18666</v>
      </c>
      <c r="G59" s="210">
        <v>17317</v>
      </c>
      <c r="H59" s="211">
        <v>2177753</v>
      </c>
    </row>
    <row r="60" spans="1:8" ht="31.8" thickTop="1" x14ac:dyDescent="0.25">
      <c r="A60" s="262" t="s">
        <v>355</v>
      </c>
      <c r="B60" s="259" t="s">
        <v>372</v>
      </c>
      <c r="C60" s="260">
        <v>14741948</v>
      </c>
      <c r="D60" s="260">
        <v>38065</v>
      </c>
      <c r="E60" s="260">
        <v>3206</v>
      </c>
      <c r="F60" s="260">
        <v>64292</v>
      </c>
      <c r="G60" s="260">
        <v>41747</v>
      </c>
      <c r="H60" s="261">
        <v>14889258</v>
      </c>
    </row>
    <row r="61" spans="1:8" ht="14.4" thickBot="1" x14ac:dyDescent="0.3">
      <c r="A61" s="618" t="s">
        <v>355</v>
      </c>
      <c r="B61" s="619"/>
      <c r="C61" s="210">
        <v>14741948</v>
      </c>
      <c r="D61" s="210">
        <v>38065</v>
      </c>
      <c r="E61" s="210">
        <v>3206</v>
      </c>
      <c r="F61" s="210">
        <v>64292</v>
      </c>
      <c r="G61" s="210">
        <v>41747</v>
      </c>
      <c r="H61" s="211">
        <v>14889258</v>
      </c>
    </row>
    <row r="62" spans="1:8" ht="21.6" thickTop="1" x14ac:dyDescent="0.25">
      <c r="A62" s="624" t="s">
        <v>356</v>
      </c>
      <c r="B62" s="259" t="s">
        <v>373</v>
      </c>
      <c r="C62" s="260">
        <v>912176</v>
      </c>
      <c r="D62" s="260">
        <v>8990</v>
      </c>
      <c r="E62" s="260">
        <v>5193</v>
      </c>
      <c r="F62" s="260">
        <v>14840</v>
      </c>
      <c r="G62" s="260">
        <v>5870</v>
      </c>
      <c r="H62" s="261">
        <v>947069</v>
      </c>
    </row>
    <row r="63" spans="1:8" ht="31.2" x14ac:dyDescent="0.25">
      <c r="A63" s="620"/>
      <c r="B63" s="259" t="s">
        <v>374</v>
      </c>
      <c r="C63" s="260">
        <v>90444</v>
      </c>
      <c r="D63" s="260">
        <v>731</v>
      </c>
      <c r="E63" s="260">
        <v>928</v>
      </c>
      <c r="F63" s="260">
        <v>1618</v>
      </c>
      <c r="G63" s="260">
        <v>1277</v>
      </c>
      <c r="H63" s="261">
        <v>94998</v>
      </c>
    </row>
    <row r="64" spans="1:8" ht="31.2" x14ac:dyDescent="0.25">
      <c r="A64" s="620"/>
      <c r="B64" s="259" t="s">
        <v>375</v>
      </c>
      <c r="C64" s="260">
        <v>138153</v>
      </c>
      <c r="D64" s="260">
        <v>356</v>
      </c>
      <c r="E64" s="260">
        <v>76</v>
      </c>
      <c r="F64" s="260">
        <v>3375</v>
      </c>
      <c r="G64" s="260">
        <v>1541</v>
      </c>
      <c r="H64" s="261">
        <v>143501</v>
      </c>
    </row>
    <row r="65" spans="1:8" ht="21" x14ac:dyDescent="0.25">
      <c r="A65" s="620"/>
      <c r="B65" s="259" t="s">
        <v>376</v>
      </c>
      <c r="C65" s="260">
        <v>18399</v>
      </c>
      <c r="D65" s="260">
        <v>523</v>
      </c>
      <c r="E65" s="260">
        <v>32</v>
      </c>
      <c r="F65" s="260">
        <v>82</v>
      </c>
      <c r="G65" s="260">
        <v>1710</v>
      </c>
      <c r="H65" s="261">
        <v>20746</v>
      </c>
    </row>
    <row r="66" spans="1:8" ht="21" x14ac:dyDescent="0.25">
      <c r="A66" s="620"/>
      <c r="B66" s="259" t="s">
        <v>377</v>
      </c>
      <c r="C66" s="260">
        <v>30031</v>
      </c>
      <c r="D66" s="260">
        <v>0</v>
      </c>
      <c r="E66" s="260">
        <v>1</v>
      </c>
      <c r="F66" s="260">
        <v>151</v>
      </c>
      <c r="G66" s="260">
        <v>5</v>
      </c>
      <c r="H66" s="261">
        <v>30188</v>
      </c>
    </row>
    <row r="67" spans="1:8" ht="31.2" x14ac:dyDescent="0.25">
      <c r="A67" s="621"/>
      <c r="B67" s="259" t="s">
        <v>378</v>
      </c>
      <c r="C67" s="260">
        <v>13951</v>
      </c>
      <c r="D67" s="260">
        <v>483</v>
      </c>
      <c r="E67" s="260">
        <v>58</v>
      </c>
      <c r="F67" s="260">
        <v>3045</v>
      </c>
      <c r="G67" s="260">
        <v>767</v>
      </c>
      <c r="H67" s="261">
        <v>18304</v>
      </c>
    </row>
    <row r="68" spans="1:8" ht="14.4" thickBot="1" x14ac:dyDescent="0.3">
      <c r="A68" s="618" t="s">
        <v>356</v>
      </c>
      <c r="B68" s="619"/>
      <c r="C68" s="210">
        <v>1203154</v>
      </c>
      <c r="D68" s="210">
        <v>11083</v>
      </c>
      <c r="E68" s="210">
        <v>6288</v>
      </c>
      <c r="F68" s="210">
        <v>23111</v>
      </c>
      <c r="G68" s="210">
        <v>11170</v>
      </c>
      <c r="H68" s="211">
        <v>1254806</v>
      </c>
    </row>
    <row r="69" spans="1:8" ht="21.6" thickTop="1" x14ac:dyDescent="0.25">
      <c r="A69" s="262" t="s">
        <v>379</v>
      </c>
      <c r="B69" s="259" t="s">
        <v>380</v>
      </c>
      <c r="C69" s="260">
        <v>8793</v>
      </c>
      <c r="D69" s="260">
        <v>552</v>
      </c>
      <c r="E69" s="260">
        <v>81</v>
      </c>
      <c r="F69" s="260">
        <v>50</v>
      </c>
      <c r="G69" s="260">
        <v>8</v>
      </c>
      <c r="H69" s="261">
        <v>9484</v>
      </c>
    </row>
    <row r="70" spans="1:8" ht="14.4" thickBot="1" x14ac:dyDescent="0.3">
      <c r="A70" s="618" t="s">
        <v>379</v>
      </c>
      <c r="B70" s="619"/>
      <c r="C70" s="210">
        <v>8793</v>
      </c>
      <c r="D70" s="210">
        <v>552</v>
      </c>
      <c r="E70" s="210">
        <v>81</v>
      </c>
      <c r="F70" s="210">
        <v>50</v>
      </c>
      <c r="G70" s="210">
        <v>8</v>
      </c>
      <c r="H70" s="211">
        <v>9484</v>
      </c>
    </row>
    <row r="71" spans="1:8" ht="83.4" thickTop="1" x14ac:dyDescent="0.3">
      <c r="A71" s="620" t="s">
        <v>99</v>
      </c>
      <c r="B71" s="263" t="s">
        <v>381</v>
      </c>
      <c r="C71" s="264">
        <v>741233</v>
      </c>
      <c r="D71" s="264">
        <v>1241</v>
      </c>
      <c r="E71" s="264">
        <v>647</v>
      </c>
      <c r="F71" s="264">
        <v>4527</v>
      </c>
      <c r="G71" s="264">
        <v>10791</v>
      </c>
      <c r="H71" s="265">
        <v>758439</v>
      </c>
    </row>
    <row r="72" spans="1:8" ht="21" x14ac:dyDescent="0.25">
      <c r="A72" s="620"/>
      <c r="B72" s="259" t="s">
        <v>382</v>
      </c>
      <c r="C72" s="260">
        <v>27523</v>
      </c>
      <c r="D72" s="260">
        <v>1</v>
      </c>
      <c r="E72" s="260">
        <v>27</v>
      </c>
      <c r="F72" s="260">
        <v>28</v>
      </c>
      <c r="G72" s="260">
        <v>219</v>
      </c>
      <c r="H72" s="261">
        <v>27798</v>
      </c>
    </row>
    <row r="73" spans="1:8" ht="72" x14ac:dyDescent="0.25">
      <c r="A73" s="620"/>
      <c r="B73" s="259" t="s">
        <v>383</v>
      </c>
      <c r="C73" s="260">
        <v>346860</v>
      </c>
      <c r="D73" s="260">
        <v>5151</v>
      </c>
      <c r="E73" s="260">
        <v>924</v>
      </c>
      <c r="F73" s="260">
        <v>5058</v>
      </c>
      <c r="G73" s="260">
        <v>4474</v>
      </c>
      <c r="H73" s="261">
        <v>362467</v>
      </c>
    </row>
    <row r="74" spans="1:8" ht="21" x14ac:dyDescent="0.25">
      <c r="A74" s="620"/>
      <c r="B74" s="259" t="s">
        <v>384</v>
      </c>
      <c r="C74" s="260">
        <v>2546</v>
      </c>
      <c r="D74" s="260">
        <v>0</v>
      </c>
      <c r="E74" s="260">
        <v>0</v>
      </c>
      <c r="F74" s="260">
        <v>0</v>
      </c>
      <c r="G74" s="260">
        <v>21</v>
      </c>
      <c r="H74" s="261">
        <v>2567</v>
      </c>
    </row>
    <row r="75" spans="1:8" ht="41.4" x14ac:dyDescent="0.25">
      <c r="A75" s="621"/>
      <c r="B75" s="259" t="s">
        <v>385</v>
      </c>
      <c r="C75" s="260">
        <v>13844</v>
      </c>
      <c r="D75" s="260">
        <v>39</v>
      </c>
      <c r="E75" s="260">
        <v>4</v>
      </c>
      <c r="F75" s="260">
        <v>4</v>
      </c>
      <c r="G75" s="260">
        <v>22</v>
      </c>
      <c r="H75" s="261">
        <v>13913</v>
      </c>
    </row>
    <row r="76" spans="1:8" ht="14.4" thickBot="1" x14ac:dyDescent="0.3">
      <c r="A76" s="618" t="s">
        <v>99</v>
      </c>
      <c r="B76" s="619"/>
      <c r="C76" s="210">
        <v>1132006</v>
      </c>
      <c r="D76" s="210">
        <v>6432</v>
      </c>
      <c r="E76" s="210">
        <v>1602</v>
      </c>
      <c r="F76" s="210">
        <v>9617</v>
      </c>
      <c r="G76" s="210">
        <v>15527</v>
      </c>
      <c r="H76" s="211">
        <v>1165184</v>
      </c>
    </row>
    <row r="77" spans="1:8" ht="15" thickTop="1" thickBot="1" x14ac:dyDescent="0.3">
      <c r="A77" s="622" t="s">
        <v>103</v>
      </c>
      <c r="B77" s="623"/>
      <c r="C77" s="203">
        <v>19215666</v>
      </c>
      <c r="D77" s="203">
        <v>61727</v>
      </c>
      <c r="E77" s="203">
        <v>17587</v>
      </c>
      <c r="F77" s="203">
        <v>115736</v>
      </c>
      <c r="G77" s="203">
        <v>85769</v>
      </c>
      <c r="H77" s="204">
        <v>19496485</v>
      </c>
    </row>
    <row r="78" spans="1:8" ht="14.4" thickTop="1" x14ac:dyDescent="0.25"/>
    <row r="80" spans="1:8" x14ac:dyDescent="0.25">
      <c r="A80" s="185" t="s">
        <v>351</v>
      </c>
    </row>
    <row r="81" spans="1:6" ht="14.4" thickBot="1" x14ac:dyDescent="0.3"/>
    <row r="82" spans="1:6" ht="28.8" thickTop="1" thickBot="1" x14ac:dyDescent="0.3">
      <c r="A82" s="244" t="s">
        <v>276</v>
      </c>
      <c r="B82" s="244" t="s">
        <v>202</v>
      </c>
      <c r="C82" s="244" t="s">
        <v>425</v>
      </c>
      <c r="D82" s="244" t="s">
        <v>426</v>
      </c>
      <c r="E82" s="244" t="s">
        <v>427</v>
      </c>
      <c r="F82" s="244" t="s">
        <v>103</v>
      </c>
    </row>
    <row r="83" spans="1:6" ht="14.4" thickTop="1" x14ac:dyDescent="0.25">
      <c r="A83" s="569" t="s">
        <v>206</v>
      </c>
      <c r="B83" s="189" t="s">
        <v>207</v>
      </c>
      <c r="C83" s="266">
        <v>1413</v>
      </c>
      <c r="D83" s="266">
        <v>19313</v>
      </c>
      <c r="E83" s="266">
        <v>61167</v>
      </c>
      <c r="F83" s="267">
        <v>81893</v>
      </c>
    </row>
    <row r="84" spans="1:6" ht="41.4" x14ac:dyDescent="0.25">
      <c r="A84" s="565"/>
      <c r="B84" s="192" t="s">
        <v>208</v>
      </c>
      <c r="C84" s="266">
        <v>21</v>
      </c>
      <c r="D84" s="266">
        <v>173</v>
      </c>
      <c r="E84" s="266">
        <v>697</v>
      </c>
      <c r="F84" s="267">
        <v>891</v>
      </c>
    </row>
    <row r="85" spans="1:6" ht="41.4" x14ac:dyDescent="0.25">
      <c r="A85" s="565"/>
      <c r="B85" s="192" t="s">
        <v>209</v>
      </c>
      <c r="C85" s="266">
        <v>11</v>
      </c>
      <c r="D85" s="266">
        <v>94</v>
      </c>
      <c r="E85" s="266">
        <v>185</v>
      </c>
      <c r="F85" s="267">
        <v>290</v>
      </c>
    </row>
    <row r="86" spans="1:6" ht="41.4" x14ac:dyDescent="0.25">
      <c r="A86" s="565"/>
      <c r="B86" s="192" t="s">
        <v>424</v>
      </c>
      <c r="C86" s="266">
        <v>1</v>
      </c>
      <c r="D86" s="266">
        <v>1</v>
      </c>
      <c r="E86" s="266">
        <v>1</v>
      </c>
      <c r="F86" s="267">
        <v>3</v>
      </c>
    </row>
    <row r="87" spans="1:6" ht="27.6" x14ac:dyDescent="0.25">
      <c r="A87" s="565"/>
      <c r="B87" s="192" t="s">
        <v>210</v>
      </c>
      <c r="C87" s="266">
        <v>87</v>
      </c>
      <c r="D87" s="266">
        <v>312</v>
      </c>
      <c r="E87" s="266">
        <v>1160</v>
      </c>
      <c r="F87" s="267">
        <v>1559</v>
      </c>
    </row>
    <row r="88" spans="1:6" x14ac:dyDescent="0.25">
      <c r="A88" s="563" t="s">
        <v>211</v>
      </c>
      <c r="B88" s="564"/>
      <c r="C88" s="195">
        <v>1533</v>
      </c>
      <c r="D88" s="195">
        <v>19893</v>
      </c>
      <c r="E88" s="195">
        <v>63210</v>
      </c>
      <c r="F88" s="196">
        <v>84636</v>
      </c>
    </row>
    <row r="89" spans="1:6" ht="27.6" x14ac:dyDescent="0.25">
      <c r="A89" s="565" t="s">
        <v>212</v>
      </c>
      <c r="B89" s="192" t="s">
        <v>213</v>
      </c>
      <c r="C89" s="266">
        <v>7966</v>
      </c>
      <c r="D89" s="266">
        <v>812</v>
      </c>
      <c r="E89" s="266">
        <v>18062</v>
      </c>
      <c r="F89" s="267">
        <v>26840</v>
      </c>
    </row>
    <row r="90" spans="1:6" x14ac:dyDescent="0.25">
      <c r="A90" s="565"/>
      <c r="B90" s="192" t="s">
        <v>214</v>
      </c>
      <c r="C90" s="266">
        <v>435</v>
      </c>
      <c r="D90" s="266">
        <v>49</v>
      </c>
      <c r="E90" s="266">
        <v>881</v>
      </c>
      <c r="F90" s="267">
        <v>1365</v>
      </c>
    </row>
    <row r="91" spans="1:6" x14ac:dyDescent="0.25">
      <c r="A91" s="563" t="s">
        <v>215</v>
      </c>
      <c r="B91" s="564"/>
      <c r="C91" s="195">
        <v>8401</v>
      </c>
      <c r="D91" s="195">
        <v>861</v>
      </c>
      <c r="E91" s="195">
        <v>18943</v>
      </c>
      <c r="F91" s="196">
        <v>28205</v>
      </c>
    </row>
    <row r="92" spans="1:6" ht="27.6" x14ac:dyDescent="0.25">
      <c r="A92" s="565" t="s">
        <v>216</v>
      </c>
      <c r="B92" s="192" t="s">
        <v>217</v>
      </c>
      <c r="C92" s="266">
        <v>37</v>
      </c>
      <c r="D92" s="266">
        <v>5</v>
      </c>
      <c r="E92" s="266">
        <v>77</v>
      </c>
      <c r="F92" s="267">
        <v>119</v>
      </c>
    </row>
    <row r="93" spans="1:6" ht="27.6" x14ac:dyDescent="0.25">
      <c r="A93" s="565"/>
      <c r="B93" s="192" t="s">
        <v>218</v>
      </c>
      <c r="C93" s="266">
        <v>29</v>
      </c>
      <c r="D93" s="266">
        <v>0</v>
      </c>
      <c r="E93" s="266">
        <v>22</v>
      </c>
      <c r="F93" s="267">
        <v>51</v>
      </c>
    </row>
    <row r="94" spans="1:6" ht="27.6" x14ac:dyDescent="0.25">
      <c r="A94" s="565"/>
      <c r="B94" s="192" t="s">
        <v>219</v>
      </c>
      <c r="C94" s="266">
        <v>21</v>
      </c>
      <c r="D94" s="266">
        <v>1</v>
      </c>
      <c r="E94" s="266">
        <v>106</v>
      </c>
      <c r="F94" s="267">
        <v>128</v>
      </c>
    </row>
    <row r="95" spans="1:6" ht="27.6" x14ac:dyDescent="0.25">
      <c r="A95" s="565"/>
      <c r="B95" s="192" t="s">
        <v>472</v>
      </c>
      <c r="C95" s="266">
        <v>1</v>
      </c>
      <c r="D95" s="266">
        <v>0</v>
      </c>
      <c r="E95" s="266">
        <v>1</v>
      </c>
      <c r="F95" s="267">
        <v>2</v>
      </c>
    </row>
    <row r="96" spans="1:6" ht="27.6" x14ac:dyDescent="0.25">
      <c r="A96" s="565"/>
      <c r="B96" s="192" t="s">
        <v>220</v>
      </c>
      <c r="C96" s="266">
        <v>8</v>
      </c>
      <c r="D96" s="266">
        <v>3</v>
      </c>
      <c r="E96" s="266">
        <v>27</v>
      </c>
      <c r="F96" s="267">
        <v>38</v>
      </c>
    </row>
    <row r="97" spans="1:6" x14ac:dyDescent="0.25">
      <c r="A97" s="566" t="s">
        <v>221</v>
      </c>
      <c r="B97" s="567"/>
      <c r="C97" s="195">
        <v>96</v>
      </c>
      <c r="D97" s="195">
        <v>9</v>
      </c>
      <c r="E97" s="195">
        <v>233</v>
      </c>
      <c r="F97" s="196">
        <v>338</v>
      </c>
    </row>
    <row r="98" spans="1:6" ht="41.4" x14ac:dyDescent="0.25">
      <c r="A98" s="568" t="s">
        <v>222</v>
      </c>
      <c r="B98" s="192" t="s">
        <v>223</v>
      </c>
      <c r="C98" s="266">
        <v>17</v>
      </c>
      <c r="D98" s="266">
        <v>4</v>
      </c>
      <c r="E98" s="266">
        <v>161</v>
      </c>
      <c r="F98" s="267">
        <v>182</v>
      </c>
    </row>
    <row r="99" spans="1:6" ht="41.4" x14ac:dyDescent="0.25">
      <c r="A99" s="568"/>
      <c r="B99" s="192" t="s">
        <v>224</v>
      </c>
      <c r="C99" s="266">
        <v>118</v>
      </c>
      <c r="D99" s="266">
        <v>19</v>
      </c>
      <c r="E99" s="266">
        <v>243</v>
      </c>
      <c r="F99" s="267">
        <v>380</v>
      </c>
    </row>
    <row r="100" spans="1:6" x14ac:dyDescent="0.25">
      <c r="A100" s="568"/>
      <c r="B100" s="192" t="s">
        <v>225</v>
      </c>
      <c r="C100" s="266">
        <v>1</v>
      </c>
      <c r="D100" s="266">
        <v>2</v>
      </c>
      <c r="E100" s="266">
        <v>4</v>
      </c>
      <c r="F100" s="267">
        <v>7</v>
      </c>
    </row>
    <row r="101" spans="1:6" ht="41.4" x14ac:dyDescent="0.25">
      <c r="A101" s="568"/>
      <c r="B101" s="192" t="s">
        <v>226</v>
      </c>
      <c r="C101" s="266">
        <v>7</v>
      </c>
      <c r="D101" s="266">
        <v>4</v>
      </c>
      <c r="E101" s="266">
        <v>55</v>
      </c>
      <c r="F101" s="267">
        <v>66</v>
      </c>
    </row>
    <row r="102" spans="1:6" x14ac:dyDescent="0.25">
      <c r="A102" s="563" t="s">
        <v>227</v>
      </c>
      <c r="B102" s="564"/>
      <c r="C102" s="195">
        <v>143</v>
      </c>
      <c r="D102" s="195">
        <v>29</v>
      </c>
      <c r="E102" s="195">
        <v>463</v>
      </c>
      <c r="F102" s="196">
        <v>635</v>
      </c>
    </row>
    <row r="103" spans="1:6" x14ac:dyDescent="0.25">
      <c r="A103" s="565" t="s">
        <v>228</v>
      </c>
      <c r="B103" s="192" t="s">
        <v>229</v>
      </c>
      <c r="C103" s="266">
        <v>4</v>
      </c>
      <c r="D103" s="266">
        <v>0</v>
      </c>
      <c r="E103" s="266">
        <v>12</v>
      </c>
      <c r="F103" s="267">
        <v>16</v>
      </c>
    </row>
    <row r="104" spans="1:6" x14ac:dyDescent="0.25">
      <c r="A104" s="565"/>
      <c r="B104" s="192" t="s">
        <v>230</v>
      </c>
      <c r="C104" s="266">
        <v>19</v>
      </c>
      <c r="D104" s="266">
        <v>4</v>
      </c>
      <c r="E104" s="266">
        <v>19</v>
      </c>
      <c r="F104" s="267">
        <v>42</v>
      </c>
    </row>
    <row r="105" spans="1:6" ht="41.4" x14ac:dyDescent="0.25">
      <c r="A105" s="565"/>
      <c r="B105" s="192" t="s">
        <v>231</v>
      </c>
      <c r="C105" s="266">
        <v>5</v>
      </c>
      <c r="D105" s="266">
        <v>0</v>
      </c>
      <c r="E105" s="266">
        <v>30</v>
      </c>
      <c r="F105" s="267">
        <v>35</v>
      </c>
    </row>
    <row r="106" spans="1:6" x14ac:dyDescent="0.25">
      <c r="A106" s="563" t="s">
        <v>232</v>
      </c>
      <c r="B106" s="564"/>
      <c r="C106" s="195">
        <v>28</v>
      </c>
      <c r="D106" s="195">
        <v>4</v>
      </c>
      <c r="E106" s="195">
        <v>61</v>
      </c>
      <c r="F106" s="196">
        <v>93</v>
      </c>
    </row>
    <row r="107" spans="1:6" ht="27.6" x14ac:dyDescent="0.25">
      <c r="A107" s="243" t="s">
        <v>233</v>
      </c>
      <c r="B107" s="192" t="s">
        <v>234</v>
      </c>
      <c r="C107" s="266">
        <v>2</v>
      </c>
      <c r="D107" s="266">
        <v>0</v>
      </c>
      <c r="E107" s="266">
        <v>5</v>
      </c>
      <c r="F107" s="267">
        <v>7</v>
      </c>
    </row>
    <row r="108" spans="1:6" x14ac:dyDescent="0.25">
      <c r="A108" s="563" t="s">
        <v>235</v>
      </c>
      <c r="B108" s="564"/>
      <c r="C108" s="195">
        <v>2</v>
      </c>
      <c r="D108" s="195">
        <v>0</v>
      </c>
      <c r="E108" s="195">
        <v>5</v>
      </c>
      <c r="F108" s="196">
        <v>7</v>
      </c>
    </row>
    <row r="109" spans="1:6" ht="27.6" x14ac:dyDescent="0.25">
      <c r="A109" s="243" t="s">
        <v>236</v>
      </c>
      <c r="B109" s="192" t="s">
        <v>237</v>
      </c>
      <c r="C109" s="266">
        <v>4013</v>
      </c>
      <c r="D109" s="266">
        <v>211</v>
      </c>
      <c r="E109" s="266">
        <v>11059</v>
      </c>
      <c r="F109" s="267">
        <v>15283</v>
      </c>
    </row>
    <row r="110" spans="1:6" x14ac:dyDescent="0.25">
      <c r="A110" s="563" t="s">
        <v>238</v>
      </c>
      <c r="B110" s="564"/>
      <c r="C110" s="195">
        <v>4013</v>
      </c>
      <c r="D110" s="195">
        <v>211</v>
      </c>
      <c r="E110" s="195">
        <v>11059</v>
      </c>
      <c r="F110" s="196">
        <v>15283</v>
      </c>
    </row>
    <row r="111" spans="1:6" ht="27.6" x14ac:dyDescent="0.25">
      <c r="A111" s="243" t="s">
        <v>239</v>
      </c>
      <c r="B111" s="192" t="s">
        <v>240</v>
      </c>
      <c r="C111" s="266">
        <v>151</v>
      </c>
      <c r="D111" s="266">
        <v>36</v>
      </c>
      <c r="E111" s="266">
        <v>784</v>
      </c>
      <c r="F111" s="267">
        <v>971</v>
      </c>
    </row>
    <row r="112" spans="1:6" x14ac:dyDescent="0.25">
      <c r="A112" s="563" t="s">
        <v>241</v>
      </c>
      <c r="B112" s="564"/>
      <c r="C112" s="195">
        <v>151</v>
      </c>
      <c r="D112" s="195">
        <v>36</v>
      </c>
      <c r="E112" s="195">
        <v>784</v>
      </c>
      <c r="F112" s="196">
        <v>971</v>
      </c>
    </row>
    <row r="113" spans="1:6" ht="14.4" thickBot="1" x14ac:dyDescent="0.3">
      <c r="A113" s="616" t="s">
        <v>103</v>
      </c>
      <c r="B113" s="617"/>
      <c r="C113" s="207">
        <v>14367</v>
      </c>
      <c r="D113" s="207">
        <v>21043</v>
      </c>
      <c r="E113" s="207">
        <v>94758</v>
      </c>
      <c r="F113" s="208">
        <v>130168</v>
      </c>
    </row>
    <row r="114" spans="1:6" ht="14.4" thickTop="1" x14ac:dyDescent="0.25"/>
  </sheetData>
  <mergeCells count="35">
    <mergeCell ref="H2:I2"/>
    <mergeCell ref="J2:K2"/>
    <mergeCell ref="F28:F29"/>
    <mergeCell ref="A2:A3"/>
    <mergeCell ref="B2:C2"/>
    <mergeCell ref="D2:E2"/>
    <mergeCell ref="F2:G2"/>
    <mergeCell ref="A28:A29"/>
    <mergeCell ref="B28:B29"/>
    <mergeCell ref="C28:C29"/>
    <mergeCell ref="D28:D29"/>
    <mergeCell ref="E28:E29"/>
    <mergeCell ref="A56:A58"/>
    <mergeCell ref="A59:B59"/>
    <mergeCell ref="A61:B61"/>
    <mergeCell ref="A62:A67"/>
    <mergeCell ref="A68:B68"/>
    <mergeCell ref="A70:B70"/>
    <mergeCell ref="A71:A75"/>
    <mergeCell ref="A76:B76"/>
    <mergeCell ref="A77:B77"/>
    <mergeCell ref="A83:A87"/>
    <mergeCell ref="A88:B88"/>
    <mergeCell ref="A89:A90"/>
    <mergeCell ref="A91:B91"/>
    <mergeCell ref="A92:A96"/>
    <mergeCell ref="A97:B97"/>
    <mergeCell ref="A110:B110"/>
    <mergeCell ref="A112:B112"/>
    <mergeCell ref="A113:B113"/>
    <mergeCell ref="A98:A101"/>
    <mergeCell ref="A102:B102"/>
    <mergeCell ref="A103:A105"/>
    <mergeCell ref="A106:B106"/>
    <mergeCell ref="A108:B10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CC00"/>
  </sheetPr>
  <dimension ref="A1:K45"/>
  <sheetViews>
    <sheetView workbookViewId="0">
      <selection activeCell="F12" sqref="F12"/>
    </sheetView>
  </sheetViews>
  <sheetFormatPr defaultColWidth="8.59765625" defaultRowHeight="13.8" x14ac:dyDescent="0.25"/>
  <cols>
    <col min="1" max="1" width="18" customWidth="1"/>
    <col min="2" max="2" width="14.09765625" customWidth="1"/>
    <col min="3" max="3" width="11.09765625" customWidth="1"/>
    <col min="4" max="4" width="9.59765625" customWidth="1"/>
    <col min="5" max="5" width="10" customWidth="1"/>
    <col min="6" max="6" width="11.8984375" customWidth="1"/>
    <col min="7" max="7" width="10.09765625" customWidth="1"/>
    <col min="8" max="8" width="9.59765625" customWidth="1"/>
  </cols>
  <sheetData>
    <row r="1" spans="1:2" x14ac:dyDescent="0.25">
      <c r="A1" s="185" t="s">
        <v>352</v>
      </c>
    </row>
    <row r="4" spans="1:2" ht="14.4" thickBot="1" x14ac:dyDescent="0.3"/>
    <row r="5" spans="1:2" ht="14.4" thickTop="1" x14ac:dyDescent="0.25">
      <c r="A5" s="528" t="s">
        <v>386</v>
      </c>
      <c r="B5" s="528" t="s">
        <v>261</v>
      </c>
    </row>
    <row r="6" spans="1:2" ht="14.4" thickBot="1" x14ac:dyDescent="0.3">
      <c r="A6" s="529"/>
      <c r="B6" s="529"/>
    </row>
    <row r="7" spans="1:2" ht="14.4" thickTop="1" x14ac:dyDescent="0.25">
      <c r="A7" s="142" t="s">
        <v>387</v>
      </c>
      <c r="B7" s="268">
        <v>11.352941176470587</v>
      </c>
    </row>
    <row r="8" spans="1:2" x14ac:dyDescent="0.25">
      <c r="A8" s="142" t="s">
        <v>388</v>
      </c>
      <c r="B8" s="268">
        <v>1.9647058823529413</v>
      </c>
    </row>
    <row r="9" spans="1:2" x14ac:dyDescent="0.25">
      <c r="A9" s="142" t="s">
        <v>389</v>
      </c>
      <c r="B9" s="268">
        <v>2.8235294117647061</v>
      </c>
    </row>
    <row r="10" spans="1:2" x14ac:dyDescent="0.25">
      <c r="A10" s="142" t="s">
        <v>390</v>
      </c>
      <c r="B10" s="268">
        <v>15.105882352941178</v>
      </c>
    </row>
    <row r="11" spans="1:2" x14ac:dyDescent="0.25">
      <c r="A11" s="142" t="s">
        <v>391</v>
      </c>
      <c r="B11" s="268">
        <v>59.811764705882354</v>
      </c>
    </row>
    <row r="12" spans="1:2" x14ac:dyDescent="0.25">
      <c r="A12" s="142" t="s">
        <v>392</v>
      </c>
      <c r="B12" s="268">
        <v>6.5058823529411764</v>
      </c>
    </row>
    <row r="13" spans="1:2" x14ac:dyDescent="0.25">
      <c r="A13" s="142" t="s">
        <v>393</v>
      </c>
      <c r="B13" s="268">
        <v>0.6</v>
      </c>
    </row>
    <row r="14" spans="1:2" x14ac:dyDescent="0.25">
      <c r="A14" s="142" t="s">
        <v>394</v>
      </c>
      <c r="B14" s="268">
        <v>0.83529411764705885</v>
      </c>
    </row>
    <row r="15" spans="1:2" ht="14.4" thickBot="1" x14ac:dyDescent="0.3">
      <c r="A15" s="142" t="s">
        <v>395</v>
      </c>
      <c r="B15" s="268">
        <v>1</v>
      </c>
    </row>
    <row r="16" spans="1:2" ht="15" thickTop="1" thickBot="1" x14ac:dyDescent="0.3">
      <c r="A16" s="245" t="s">
        <v>103</v>
      </c>
      <c r="B16" s="255">
        <v>100</v>
      </c>
    </row>
    <row r="17" spans="1:11" ht="14.4" thickTop="1" x14ac:dyDescent="0.25"/>
    <row r="19" spans="1:11" x14ac:dyDescent="0.25">
      <c r="A19" s="185" t="s">
        <v>353</v>
      </c>
    </row>
    <row r="20" spans="1:11" ht="14.4" thickBot="1" x14ac:dyDescent="0.3"/>
    <row r="21" spans="1:11" ht="26.25" customHeight="1" thickTop="1" x14ac:dyDescent="0.25">
      <c r="A21" s="528" t="s">
        <v>27</v>
      </c>
      <c r="B21" s="528" t="s">
        <v>387</v>
      </c>
      <c r="C21" s="528" t="s">
        <v>388</v>
      </c>
      <c r="D21" s="528" t="s">
        <v>389</v>
      </c>
      <c r="E21" s="528" t="s">
        <v>390</v>
      </c>
      <c r="F21" s="528" t="s">
        <v>391</v>
      </c>
      <c r="G21" s="528" t="s">
        <v>392</v>
      </c>
      <c r="H21" s="528" t="s">
        <v>393</v>
      </c>
      <c r="I21" s="528" t="s">
        <v>394</v>
      </c>
      <c r="J21" s="528" t="s">
        <v>395</v>
      </c>
      <c r="K21" s="528" t="s">
        <v>103</v>
      </c>
    </row>
    <row r="22" spans="1:11" ht="27.75" customHeight="1" thickBot="1" x14ac:dyDescent="0.3">
      <c r="A22" s="529"/>
      <c r="B22" s="529"/>
      <c r="C22" s="529"/>
      <c r="D22" s="529"/>
      <c r="E22" s="529"/>
      <c r="F22" s="529"/>
      <c r="G22" s="529"/>
      <c r="H22" s="529"/>
      <c r="I22" s="529"/>
      <c r="J22" s="529"/>
      <c r="K22" s="529"/>
    </row>
    <row r="23" spans="1:11" ht="15" thickTop="1" x14ac:dyDescent="0.3">
      <c r="A23" s="138" t="s">
        <v>28</v>
      </c>
      <c r="B23" s="249">
        <v>24</v>
      </c>
      <c r="C23" s="249"/>
      <c r="D23" s="249">
        <v>2</v>
      </c>
      <c r="E23" s="249">
        <v>4</v>
      </c>
      <c r="F23" s="249">
        <v>118</v>
      </c>
      <c r="G23" s="249"/>
      <c r="H23" s="249">
        <v>3</v>
      </c>
      <c r="I23" s="249">
        <v>1</v>
      </c>
      <c r="J23" s="249">
        <v>1</v>
      </c>
      <c r="K23" s="256">
        <v>153</v>
      </c>
    </row>
    <row r="24" spans="1:11" ht="14.4" x14ac:dyDescent="0.3">
      <c r="A24" s="142" t="s">
        <v>29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257">
        <v>0</v>
      </c>
    </row>
    <row r="25" spans="1:11" x14ac:dyDescent="0.25">
      <c r="A25" s="142" t="s">
        <v>30</v>
      </c>
      <c r="B25" s="147">
        <v>177</v>
      </c>
      <c r="C25" s="147"/>
      <c r="D25" s="147">
        <v>46</v>
      </c>
      <c r="E25" s="147">
        <v>431</v>
      </c>
      <c r="F25" s="147">
        <v>1089</v>
      </c>
      <c r="G25" s="147"/>
      <c r="H25" s="147">
        <v>10</v>
      </c>
      <c r="I25" s="147">
        <v>12</v>
      </c>
      <c r="J25" s="147">
        <v>28</v>
      </c>
      <c r="K25" s="169">
        <v>1793</v>
      </c>
    </row>
    <row r="26" spans="1:11" x14ac:dyDescent="0.25">
      <c r="A26" s="142" t="s">
        <v>363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69">
        <v>0</v>
      </c>
    </row>
    <row r="27" spans="1:11" x14ac:dyDescent="0.25">
      <c r="A27" s="142" t="s">
        <v>144</v>
      </c>
      <c r="B27" s="147"/>
      <c r="C27" s="147"/>
      <c r="D27" s="147"/>
      <c r="E27" s="147"/>
      <c r="F27" s="147">
        <v>3</v>
      </c>
      <c r="G27" s="147"/>
      <c r="H27" s="147"/>
      <c r="I27" s="147"/>
      <c r="J27" s="147"/>
      <c r="K27" s="169">
        <v>3</v>
      </c>
    </row>
    <row r="28" spans="1:11" x14ac:dyDescent="0.25">
      <c r="A28" s="142" t="s">
        <v>31</v>
      </c>
      <c r="B28" s="147">
        <v>88</v>
      </c>
      <c r="C28" s="147"/>
      <c r="D28" s="147">
        <v>16</v>
      </c>
      <c r="E28" s="147">
        <v>65</v>
      </c>
      <c r="F28" s="147">
        <v>634</v>
      </c>
      <c r="G28" s="147"/>
      <c r="H28" s="147">
        <v>2</v>
      </c>
      <c r="I28" s="147">
        <v>7</v>
      </c>
      <c r="J28" s="147">
        <v>3</v>
      </c>
      <c r="K28" s="169">
        <v>815</v>
      </c>
    </row>
    <row r="29" spans="1:11" x14ac:dyDescent="0.25">
      <c r="A29" s="142" t="s">
        <v>46</v>
      </c>
      <c r="B29" s="147">
        <v>17</v>
      </c>
      <c r="C29" s="147"/>
      <c r="D29" s="147">
        <v>1</v>
      </c>
      <c r="E29" s="147">
        <v>13</v>
      </c>
      <c r="F29" s="147">
        <v>59</v>
      </c>
      <c r="G29" s="147"/>
      <c r="H29" s="147"/>
      <c r="I29" s="147"/>
      <c r="J29" s="147">
        <v>1</v>
      </c>
      <c r="K29" s="169">
        <v>91</v>
      </c>
    </row>
    <row r="30" spans="1:11" x14ac:dyDescent="0.25">
      <c r="A30" s="142" t="s">
        <v>32</v>
      </c>
      <c r="B30" s="147">
        <v>119</v>
      </c>
      <c r="C30" s="147"/>
      <c r="D30" s="147">
        <v>16</v>
      </c>
      <c r="E30" s="147">
        <v>142</v>
      </c>
      <c r="F30" s="147">
        <v>453</v>
      </c>
      <c r="G30" s="147"/>
      <c r="H30" s="147">
        <v>6</v>
      </c>
      <c r="I30" s="147">
        <v>5</v>
      </c>
      <c r="J30" s="147">
        <v>5</v>
      </c>
      <c r="K30" s="169">
        <v>746</v>
      </c>
    </row>
    <row r="31" spans="1:11" x14ac:dyDescent="0.25">
      <c r="A31" s="142" t="s">
        <v>33</v>
      </c>
      <c r="B31" s="147">
        <v>130</v>
      </c>
      <c r="C31" s="147"/>
      <c r="D31" s="147">
        <v>16</v>
      </c>
      <c r="E31" s="147">
        <v>57</v>
      </c>
      <c r="F31" s="147">
        <v>622</v>
      </c>
      <c r="G31" s="147"/>
      <c r="H31" s="147">
        <v>2</v>
      </c>
      <c r="I31" s="147">
        <v>10</v>
      </c>
      <c r="J31" s="147">
        <v>5</v>
      </c>
      <c r="K31" s="169">
        <v>842</v>
      </c>
    </row>
    <row r="32" spans="1:11" x14ac:dyDescent="0.25">
      <c r="A32" s="142" t="s">
        <v>34</v>
      </c>
      <c r="B32" s="147">
        <v>63</v>
      </c>
      <c r="C32" s="147">
        <v>153</v>
      </c>
      <c r="D32" s="147">
        <v>43</v>
      </c>
      <c r="E32" s="147">
        <v>261</v>
      </c>
      <c r="F32" s="147">
        <v>546</v>
      </c>
      <c r="G32" s="147">
        <v>552</v>
      </c>
      <c r="H32" s="147">
        <v>10</v>
      </c>
      <c r="I32" s="147">
        <v>14</v>
      </c>
      <c r="J32" s="147">
        <v>26</v>
      </c>
      <c r="K32" s="169">
        <v>1668</v>
      </c>
    </row>
    <row r="33" spans="1:11" x14ac:dyDescent="0.25">
      <c r="A33" s="142" t="s">
        <v>35</v>
      </c>
      <c r="B33" s="147">
        <v>13</v>
      </c>
      <c r="C33" s="147"/>
      <c r="D33" s="147">
        <v>18</v>
      </c>
      <c r="E33" s="147">
        <v>34</v>
      </c>
      <c r="F33" s="147">
        <v>169</v>
      </c>
      <c r="G33" s="147"/>
      <c r="H33" s="147">
        <v>2</v>
      </c>
      <c r="I33" s="147">
        <v>2</v>
      </c>
      <c r="J33" s="147">
        <v>1</v>
      </c>
      <c r="K33" s="169">
        <v>239</v>
      </c>
    </row>
    <row r="34" spans="1:11" x14ac:dyDescent="0.25">
      <c r="A34" s="142" t="s">
        <v>36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69">
        <v>0</v>
      </c>
    </row>
    <row r="35" spans="1:11" x14ac:dyDescent="0.25">
      <c r="A35" s="142" t="s">
        <v>37</v>
      </c>
      <c r="B35" s="147">
        <v>30</v>
      </c>
      <c r="C35" s="147"/>
      <c r="D35" s="147">
        <v>47</v>
      </c>
      <c r="E35" s="147">
        <v>36</v>
      </c>
      <c r="F35" s="147">
        <v>216</v>
      </c>
      <c r="G35" s="147"/>
      <c r="H35" s="147">
        <v>5</v>
      </c>
      <c r="I35" s="147">
        <v>4</v>
      </c>
      <c r="J35" s="147">
        <v>6</v>
      </c>
      <c r="K35" s="169">
        <v>344</v>
      </c>
    </row>
    <row r="36" spans="1:11" x14ac:dyDescent="0.25">
      <c r="A36" s="142" t="s">
        <v>38</v>
      </c>
      <c r="B36" s="147">
        <v>2</v>
      </c>
      <c r="C36" s="147"/>
      <c r="D36" s="147"/>
      <c r="E36" s="147">
        <v>8</v>
      </c>
      <c r="F36" s="147">
        <v>4</v>
      </c>
      <c r="G36" s="147"/>
      <c r="H36" s="147"/>
      <c r="I36" s="147"/>
      <c r="J36" s="147"/>
      <c r="K36" s="169">
        <v>14</v>
      </c>
    </row>
    <row r="37" spans="1:11" x14ac:dyDescent="0.25">
      <c r="A37" s="142" t="s">
        <v>39</v>
      </c>
      <c r="B37" s="147">
        <v>3</v>
      </c>
      <c r="C37" s="147"/>
      <c r="D37" s="147"/>
      <c r="E37" s="147"/>
      <c r="F37" s="147">
        <v>20</v>
      </c>
      <c r="G37" s="147">
        <v>1</v>
      </c>
      <c r="H37" s="147"/>
      <c r="I37" s="147">
        <v>2</v>
      </c>
      <c r="J37" s="147"/>
      <c r="K37" s="169">
        <v>26</v>
      </c>
    </row>
    <row r="38" spans="1:11" x14ac:dyDescent="0.25">
      <c r="A38" s="142" t="s">
        <v>40</v>
      </c>
      <c r="B38" s="147">
        <v>9</v>
      </c>
      <c r="C38" s="147">
        <v>2</v>
      </c>
      <c r="D38" s="147">
        <v>2</v>
      </c>
      <c r="E38" s="147">
        <v>19</v>
      </c>
      <c r="F38" s="147">
        <v>78</v>
      </c>
      <c r="G38" s="147"/>
      <c r="H38" s="147">
        <v>1</v>
      </c>
      <c r="I38" s="147"/>
      <c r="J38" s="147"/>
      <c r="K38" s="169">
        <v>111</v>
      </c>
    </row>
    <row r="39" spans="1:11" x14ac:dyDescent="0.25">
      <c r="A39" s="142" t="s">
        <v>41</v>
      </c>
      <c r="B39" s="147">
        <v>31</v>
      </c>
      <c r="C39" s="147">
        <v>12</v>
      </c>
      <c r="D39" s="147">
        <v>5</v>
      </c>
      <c r="E39" s="147">
        <v>33</v>
      </c>
      <c r="F39" s="147">
        <v>319</v>
      </c>
      <c r="G39" s="147"/>
      <c r="H39" s="147">
        <v>8</v>
      </c>
      <c r="I39" s="147">
        <v>8</v>
      </c>
      <c r="J39" s="147">
        <v>1</v>
      </c>
      <c r="K39" s="169">
        <v>417</v>
      </c>
    </row>
    <row r="40" spans="1:11" x14ac:dyDescent="0.25">
      <c r="A40" s="142" t="s">
        <v>42</v>
      </c>
      <c r="B40" s="147">
        <v>2</v>
      </c>
      <c r="C40" s="147"/>
      <c r="D40" s="147"/>
      <c r="E40" s="147">
        <v>3</v>
      </c>
      <c r="F40" s="147">
        <v>19</v>
      </c>
      <c r="G40" s="147"/>
      <c r="H40" s="147"/>
      <c r="I40" s="147"/>
      <c r="J40" s="147"/>
      <c r="K40" s="169">
        <v>24</v>
      </c>
    </row>
    <row r="41" spans="1:11" x14ac:dyDescent="0.25">
      <c r="A41" s="142" t="s">
        <v>43</v>
      </c>
      <c r="B41" s="147">
        <v>22</v>
      </c>
      <c r="C41" s="147"/>
      <c r="D41" s="147"/>
      <c r="E41" s="147">
        <v>56</v>
      </c>
      <c r="F41" s="147">
        <v>244</v>
      </c>
      <c r="G41" s="147"/>
      <c r="H41" s="147"/>
      <c r="I41" s="147"/>
      <c r="J41" s="147"/>
      <c r="K41" s="169">
        <v>322</v>
      </c>
    </row>
    <row r="42" spans="1:11" x14ac:dyDescent="0.25">
      <c r="A42" s="142" t="s">
        <v>44</v>
      </c>
      <c r="B42" s="147">
        <v>215</v>
      </c>
      <c r="C42" s="147"/>
      <c r="D42" s="147">
        <v>22</v>
      </c>
      <c r="E42" s="147">
        <v>104</v>
      </c>
      <c r="F42" s="147">
        <v>409</v>
      </c>
      <c r="G42" s="147"/>
      <c r="H42" s="147">
        <v>2</v>
      </c>
      <c r="I42" s="147">
        <v>4</v>
      </c>
      <c r="J42" s="147">
        <v>4</v>
      </c>
      <c r="K42" s="169">
        <v>760</v>
      </c>
    </row>
    <row r="43" spans="1:11" ht="14.4" thickBot="1" x14ac:dyDescent="0.3">
      <c r="A43" s="142" t="s">
        <v>45</v>
      </c>
      <c r="B43" s="147">
        <v>20</v>
      </c>
      <c r="C43" s="147"/>
      <c r="D43" s="147">
        <v>6</v>
      </c>
      <c r="E43" s="147">
        <v>18</v>
      </c>
      <c r="F43" s="147">
        <v>82</v>
      </c>
      <c r="G43" s="147"/>
      <c r="H43" s="147"/>
      <c r="I43" s="147">
        <v>2</v>
      </c>
      <c r="J43" s="147">
        <v>4</v>
      </c>
      <c r="K43" s="169">
        <v>132</v>
      </c>
    </row>
    <row r="44" spans="1:11" ht="15" thickTop="1" thickBot="1" x14ac:dyDescent="0.3">
      <c r="A44" s="245" t="s">
        <v>26</v>
      </c>
      <c r="B44" s="151">
        <v>965</v>
      </c>
      <c r="C44" s="151">
        <v>167</v>
      </c>
      <c r="D44" s="151">
        <v>240</v>
      </c>
      <c r="E44" s="151">
        <v>1284</v>
      </c>
      <c r="F44" s="151">
        <v>5084</v>
      </c>
      <c r="G44" s="151">
        <v>553</v>
      </c>
      <c r="H44" s="151">
        <v>51</v>
      </c>
      <c r="I44" s="151">
        <v>71</v>
      </c>
      <c r="J44" s="151">
        <v>85</v>
      </c>
      <c r="K44" s="151">
        <v>8500</v>
      </c>
    </row>
    <row r="45" spans="1:11" ht="14.4" thickTop="1" x14ac:dyDescent="0.25"/>
  </sheetData>
  <mergeCells count="13">
    <mergeCell ref="D21:D22"/>
    <mergeCell ref="A5:A6"/>
    <mergeCell ref="B5:B6"/>
    <mergeCell ref="A21:A22"/>
    <mergeCell ref="B21:B22"/>
    <mergeCell ref="C21:C22"/>
    <mergeCell ref="K21:K22"/>
    <mergeCell ref="E21:E22"/>
    <mergeCell ref="F21:F22"/>
    <mergeCell ref="G21:G22"/>
    <mergeCell ref="H21:H22"/>
    <mergeCell ref="I21:I22"/>
    <mergeCell ref="J21:J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00"/>
  </sheetPr>
  <dimension ref="A1:F109"/>
  <sheetViews>
    <sheetView topLeftCell="A88" workbookViewId="0">
      <selection activeCell="G110" sqref="G110"/>
    </sheetView>
  </sheetViews>
  <sheetFormatPr defaultColWidth="8.59765625" defaultRowHeight="13.8" x14ac:dyDescent="0.25"/>
  <cols>
    <col min="1" max="1" width="17.3984375" customWidth="1"/>
  </cols>
  <sheetData>
    <row r="1" spans="1:6" ht="14.4" thickBot="1" x14ac:dyDescent="0.3">
      <c r="A1" s="185" t="s">
        <v>433</v>
      </c>
    </row>
    <row r="2" spans="1:6" ht="14.4" thickTop="1" x14ac:dyDescent="0.25">
      <c r="A2" s="528" t="s">
        <v>27</v>
      </c>
      <c r="B2" s="528" t="s">
        <v>428</v>
      </c>
      <c r="C2" s="528" t="s">
        <v>429</v>
      </c>
      <c r="D2" s="528" t="s">
        <v>430</v>
      </c>
      <c r="E2" s="528" t="s">
        <v>431</v>
      </c>
      <c r="F2" s="528" t="s">
        <v>432</v>
      </c>
    </row>
    <row r="3" spans="1:6" ht="14.4" thickBot="1" x14ac:dyDescent="0.3">
      <c r="A3" s="529"/>
      <c r="B3" s="529"/>
      <c r="C3" s="529"/>
      <c r="D3" s="529"/>
      <c r="E3" s="529"/>
      <c r="F3" s="529"/>
    </row>
    <row r="4" spans="1:6" ht="15" thickTop="1" x14ac:dyDescent="0.3">
      <c r="A4" s="138" t="s">
        <v>28</v>
      </c>
      <c r="B4" s="280">
        <v>2353.9999999999995</v>
      </c>
      <c r="C4" s="249">
        <v>25.999999999999979</v>
      </c>
      <c r="D4" s="249">
        <v>12191</v>
      </c>
      <c r="E4" s="486">
        <v>19.309326552374699</v>
      </c>
      <c r="F4" s="487">
        <v>0.21327208596505604</v>
      </c>
    </row>
    <row r="5" spans="1:6" ht="14.4" x14ac:dyDescent="0.3">
      <c r="A5" s="142" t="s">
        <v>29</v>
      </c>
      <c r="B5" s="280">
        <v>64</v>
      </c>
      <c r="C5" s="102">
        <v>0.99999999999999944</v>
      </c>
      <c r="D5" s="102">
        <v>147</v>
      </c>
      <c r="E5" s="486">
        <v>43.537414965986393</v>
      </c>
      <c r="F5" s="488">
        <v>0.68027210884353706</v>
      </c>
    </row>
    <row r="6" spans="1:6" x14ac:dyDescent="0.25">
      <c r="A6" s="142" t="s">
        <v>30</v>
      </c>
      <c r="B6" s="280">
        <v>7957.0000000000009</v>
      </c>
      <c r="C6" s="280">
        <v>729.00000000000057</v>
      </c>
      <c r="D6" s="280">
        <v>19731</v>
      </c>
      <c r="E6" s="486">
        <v>40.327403578125796</v>
      </c>
      <c r="F6" s="489">
        <v>3.6946936293142802</v>
      </c>
    </row>
    <row r="7" spans="1:6" x14ac:dyDescent="0.25">
      <c r="A7" s="142" t="s">
        <v>143</v>
      </c>
      <c r="B7" s="280">
        <v>1740.0000000000002</v>
      </c>
      <c r="C7" s="281">
        <v>0</v>
      </c>
      <c r="D7" s="280">
        <v>1319</v>
      </c>
      <c r="E7" s="486">
        <v>131.91811978771798</v>
      </c>
      <c r="F7" s="489">
        <v>0</v>
      </c>
    </row>
    <row r="8" spans="1:6" x14ac:dyDescent="0.25">
      <c r="A8" s="142" t="s">
        <v>144</v>
      </c>
      <c r="B8" s="280">
        <v>2340.9999999999995</v>
      </c>
      <c r="C8" s="281">
        <v>0</v>
      </c>
      <c r="D8" s="280">
        <v>841</v>
      </c>
      <c r="E8" s="486">
        <v>278.35909631391195</v>
      </c>
      <c r="F8" s="489">
        <v>0</v>
      </c>
    </row>
    <row r="9" spans="1:6" x14ac:dyDescent="0.25">
      <c r="A9" s="142" t="s">
        <v>31</v>
      </c>
      <c r="B9" s="280">
        <v>3007.0000000000041</v>
      </c>
      <c r="C9" s="280">
        <v>78.999999999999972</v>
      </c>
      <c r="D9" s="280">
        <v>9571</v>
      </c>
      <c r="E9" s="486">
        <v>31.417824678717</v>
      </c>
      <c r="F9" s="489">
        <v>0.82541009298923806</v>
      </c>
    </row>
    <row r="10" spans="1:6" x14ac:dyDescent="0.25">
      <c r="A10" s="142" t="s">
        <v>46</v>
      </c>
      <c r="B10" s="280">
        <v>2131.0000000000009</v>
      </c>
      <c r="C10" s="280">
        <v>53.000000000000028</v>
      </c>
      <c r="D10" s="280">
        <v>1864</v>
      </c>
      <c r="E10" s="486">
        <v>114.32403433476399</v>
      </c>
      <c r="F10" s="489">
        <v>2.8433476394849801</v>
      </c>
    </row>
    <row r="11" spans="1:6" x14ac:dyDescent="0.25">
      <c r="A11" s="142" t="s">
        <v>32</v>
      </c>
      <c r="B11" s="280">
        <v>1435.0000000000009</v>
      </c>
      <c r="C11" s="280">
        <v>107.99999999999994</v>
      </c>
      <c r="D11" s="280">
        <v>3802</v>
      </c>
      <c r="E11" s="486">
        <v>37.743293003682297</v>
      </c>
      <c r="F11" s="489">
        <v>2.8406102051551798</v>
      </c>
    </row>
    <row r="12" spans="1:6" x14ac:dyDescent="0.25">
      <c r="A12" s="142" t="s">
        <v>33</v>
      </c>
      <c r="B12" s="280">
        <v>6888.9999999999982</v>
      </c>
      <c r="C12" s="280">
        <v>323.0000000000004</v>
      </c>
      <c r="D12" s="280">
        <v>10500</v>
      </c>
      <c r="E12" s="486">
        <v>65.609523809523793</v>
      </c>
      <c r="F12" s="489">
        <v>3.0761904761904799</v>
      </c>
    </row>
    <row r="13" spans="1:6" x14ac:dyDescent="0.25">
      <c r="A13" s="142" t="s">
        <v>34</v>
      </c>
      <c r="B13" s="280">
        <v>350.99999999999994</v>
      </c>
      <c r="C13" s="280">
        <v>4.0000000000000053</v>
      </c>
      <c r="D13" s="280">
        <v>12394</v>
      </c>
      <c r="E13" s="486">
        <v>2.8320154913667897</v>
      </c>
      <c r="F13" s="489">
        <v>3.2273680813296797E-2</v>
      </c>
    </row>
    <row r="14" spans="1:6" x14ac:dyDescent="0.25">
      <c r="A14" s="142" t="s">
        <v>35</v>
      </c>
      <c r="B14" s="280">
        <v>702.0000000000008</v>
      </c>
      <c r="C14" s="280">
        <v>24</v>
      </c>
      <c r="D14" s="280">
        <v>2726</v>
      </c>
      <c r="E14" s="486">
        <v>25.752017608217198</v>
      </c>
      <c r="F14" s="489">
        <v>0.88041085840058697</v>
      </c>
    </row>
    <row r="15" spans="1:6" x14ac:dyDescent="0.25">
      <c r="A15" s="142" t="s">
        <v>36</v>
      </c>
      <c r="B15" s="280">
        <v>801.00000000000148</v>
      </c>
      <c r="C15" s="280">
        <v>29.999999999999996</v>
      </c>
      <c r="D15" s="280">
        <v>5214</v>
      </c>
      <c r="E15" s="486">
        <v>15.362485615650201</v>
      </c>
      <c r="F15" s="489">
        <v>0.57537399309551207</v>
      </c>
    </row>
    <row r="16" spans="1:6" x14ac:dyDescent="0.25">
      <c r="A16" s="142" t="s">
        <v>37</v>
      </c>
      <c r="B16" s="280">
        <v>1328.9999999999973</v>
      </c>
      <c r="C16" s="280">
        <v>76.000000000000057</v>
      </c>
      <c r="D16" s="280">
        <v>12603</v>
      </c>
      <c r="E16" s="486">
        <v>10.545108307545799</v>
      </c>
      <c r="F16" s="489">
        <v>0.60303102435928002</v>
      </c>
    </row>
    <row r="17" spans="1:6" x14ac:dyDescent="0.25">
      <c r="A17" s="142" t="s">
        <v>38</v>
      </c>
      <c r="B17" s="280">
        <v>2948.0000000000014</v>
      </c>
      <c r="C17" s="280">
        <v>32</v>
      </c>
      <c r="D17" s="280">
        <v>3858</v>
      </c>
      <c r="E17" s="486">
        <v>76.412649040953895</v>
      </c>
      <c r="F17" s="489">
        <v>0.82944530844997411</v>
      </c>
    </row>
    <row r="18" spans="1:6" x14ac:dyDescent="0.25">
      <c r="A18" s="142" t="s">
        <v>39</v>
      </c>
      <c r="B18" s="280">
        <v>122.00000000000001</v>
      </c>
      <c r="C18" s="280">
        <v>2.9999999999999973</v>
      </c>
      <c r="D18" s="280">
        <v>819</v>
      </c>
      <c r="E18" s="486">
        <v>14.896214896214898</v>
      </c>
      <c r="F18" s="489">
        <v>0.366300366300366</v>
      </c>
    </row>
    <row r="19" spans="1:6" x14ac:dyDescent="0.25">
      <c r="A19" s="142" t="s">
        <v>40</v>
      </c>
      <c r="B19" s="280">
        <v>2212.9999999999973</v>
      </c>
      <c r="C19" s="280">
        <v>30.99999999999995</v>
      </c>
      <c r="D19" s="280">
        <v>10160</v>
      </c>
      <c r="E19" s="486">
        <v>21.781496062992098</v>
      </c>
      <c r="F19" s="489">
        <v>0.30511811023621999</v>
      </c>
    </row>
    <row r="20" spans="1:6" x14ac:dyDescent="0.25">
      <c r="A20" s="142" t="s">
        <v>41</v>
      </c>
      <c r="B20" s="280">
        <v>0</v>
      </c>
      <c r="C20" s="280">
        <v>0</v>
      </c>
      <c r="D20" s="280">
        <v>9393</v>
      </c>
      <c r="E20" s="490" t="s">
        <v>435</v>
      </c>
      <c r="F20" s="491" t="s">
        <v>435</v>
      </c>
    </row>
    <row r="21" spans="1:6" x14ac:dyDescent="0.25">
      <c r="A21" s="142" t="s">
        <v>42</v>
      </c>
      <c r="B21" s="280">
        <v>490.00000000000028</v>
      </c>
      <c r="C21" s="280">
        <v>8.0000000000000053</v>
      </c>
      <c r="D21" s="280">
        <v>1164</v>
      </c>
      <c r="E21" s="486">
        <v>42.096219931271499</v>
      </c>
      <c r="F21" s="489">
        <v>0.68728522336769804</v>
      </c>
    </row>
    <row r="22" spans="1:6" x14ac:dyDescent="0.25">
      <c r="A22" s="142" t="s">
        <v>43</v>
      </c>
      <c r="B22" s="280">
        <v>694.00000000000011</v>
      </c>
      <c r="C22" s="280">
        <v>7.9999999999999982</v>
      </c>
      <c r="D22" s="280">
        <v>3122</v>
      </c>
      <c r="E22" s="486">
        <v>22.229340166559901</v>
      </c>
      <c r="F22" s="489">
        <v>0.25624599615631</v>
      </c>
    </row>
    <row r="23" spans="1:6" x14ac:dyDescent="0.25">
      <c r="A23" s="142" t="s">
        <v>44</v>
      </c>
      <c r="B23" s="280">
        <v>1879</v>
      </c>
      <c r="C23" s="280">
        <v>97</v>
      </c>
      <c r="D23" s="280">
        <v>6175</v>
      </c>
      <c r="E23" s="490">
        <v>30.429149797570897</v>
      </c>
      <c r="F23" s="491">
        <v>1.6</v>
      </c>
    </row>
    <row r="24" spans="1:6" ht="14.4" thickBot="1" x14ac:dyDescent="0.3">
      <c r="A24" s="142" t="s">
        <v>45</v>
      </c>
      <c r="B24" s="280">
        <v>56.000000000000114</v>
      </c>
      <c r="C24" s="280">
        <v>3.9999999999999898</v>
      </c>
      <c r="D24" s="280">
        <v>2574</v>
      </c>
      <c r="E24" s="486">
        <v>2.1756021756021799</v>
      </c>
      <c r="F24" s="489">
        <v>0.155400155400155</v>
      </c>
    </row>
    <row r="25" spans="1:6" ht="15" thickTop="1" thickBot="1" x14ac:dyDescent="0.3">
      <c r="A25" s="278" t="s">
        <v>26</v>
      </c>
      <c r="B25" s="151">
        <v>39503</v>
      </c>
      <c r="C25" s="151">
        <v>1663</v>
      </c>
      <c r="D25" s="151">
        <v>130168</v>
      </c>
      <c r="E25" s="492">
        <v>30.3</v>
      </c>
      <c r="F25" s="493">
        <v>1.3</v>
      </c>
    </row>
    <row r="26" spans="1:6" ht="14.4" thickTop="1" x14ac:dyDescent="0.25"/>
    <row r="28" spans="1:6" x14ac:dyDescent="0.25">
      <c r="A28" t="s">
        <v>434</v>
      </c>
    </row>
    <row r="29" spans="1:6" ht="14.4" thickBot="1" x14ac:dyDescent="0.3"/>
    <row r="30" spans="1:6" ht="14.4" thickTop="1" x14ac:dyDescent="0.25">
      <c r="A30" s="528" t="s">
        <v>27</v>
      </c>
      <c r="B30" s="528" t="s">
        <v>428</v>
      </c>
      <c r="C30" s="528" t="s">
        <v>429</v>
      </c>
      <c r="D30" s="528" t="s">
        <v>430</v>
      </c>
      <c r="E30" s="528" t="s">
        <v>431</v>
      </c>
      <c r="F30" s="528" t="s">
        <v>432</v>
      </c>
    </row>
    <row r="31" spans="1:6" ht="14.4" thickBot="1" x14ac:dyDescent="0.3">
      <c r="A31" s="529"/>
      <c r="B31" s="529"/>
      <c r="C31" s="529"/>
      <c r="D31" s="529"/>
      <c r="E31" s="529"/>
      <c r="F31" s="529"/>
    </row>
    <row r="32" spans="1:6" ht="15" thickTop="1" x14ac:dyDescent="0.3">
      <c r="A32" s="138" t="s">
        <v>28</v>
      </c>
      <c r="B32" s="280">
        <v>1949</v>
      </c>
      <c r="C32" s="249">
        <v>31</v>
      </c>
      <c r="D32" s="249">
        <v>12191</v>
      </c>
      <c r="E32" s="494">
        <v>15.987203674842096</v>
      </c>
      <c r="F32" s="495">
        <v>0.25428594865064391</v>
      </c>
    </row>
    <row r="33" spans="1:6" ht="14.4" x14ac:dyDescent="0.3">
      <c r="A33" s="142" t="s">
        <v>29</v>
      </c>
      <c r="B33" s="282" t="s">
        <v>435</v>
      </c>
      <c r="C33" s="282" t="s">
        <v>435</v>
      </c>
      <c r="D33" s="102">
        <v>147</v>
      </c>
      <c r="E33" s="496" t="s">
        <v>435</v>
      </c>
      <c r="F33" s="497" t="s">
        <v>435</v>
      </c>
    </row>
    <row r="34" spans="1:6" ht="14.4" x14ac:dyDescent="0.3">
      <c r="A34" s="142" t="s">
        <v>30</v>
      </c>
      <c r="B34" s="280">
        <v>3793</v>
      </c>
      <c r="C34" s="280">
        <v>69</v>
      </c>
      <c r="D34" s="280">
        <v>19731</v>
      </c>
      <c r="E34" s="498">
        <v>19.223556839491156</v>
      </c>
      <c r="F34" s="495">
        <v>0.34970351223962293</v>
      </c>
    </row>
    <row r="35" spans="1:6" ht="14.4" x14ac:dyDescent="0.3">
      <c r="A35" s="142" t="s">
        <v>143</v>
      </c>
      <c r="B35" s="282" t="s">
        <v>435</v>
      </c>
      <c r="C35" s="282" t="s">
        <v>435</v>
      </c>
      <c r="D35" s="280">
        <v>1319</v>
      </c>
      <c r="E35" s="496" t="s">
        <v>435</v>
      </c>
      <c r="F35" s="497" t="s">
        <v>435</v>
      </c>
    </row>
    <row r="36" spans="1:6" ht="14.4" x14ac:dyDescent="0.3">
      <c r="A36" s="142" t="s">
        <v>144</v>
      </c>
      <c r="B36" s="282" t="s">
        <v>435</v>
      </c>
      <c r="C36" s="282" t="s">
        <v>435</v>
      </c>
      <c r="D36" s="280">
        <v>841</v>
      </c>
      <c r="E36" s="496" t="s">
        <v>435</v>
      </c>
      <c r="F36" s="497" t="s">
        <v>435</v>
      </c>
    </row>
    <row r="37" spans="1:6" x14ac:dyDescent="0.25">
      <c r="A37" s="142" t="s">
        <v>31</v>
      </c>
      <c r="B37" s="280">
        <v>3318</v>
      </c>
      <c r="C37" s="280">
        <v>71</v>
      </c>
      <c r="D37" s="280">
        <v>9571</v>
      </c>
      <c r="E37" s="498">
        <v>34.667223905548013</v>
      </c>
      <c r="F37" s="499">
        <v>0.7418242607877964</v>
      </c>
    </row>
    <row r="38" spans="1:6" x14ac:dyDescent="0.25">
      <c r="A38" s="142" t="s">
        <v>46</v>
      </c>
      <c r="B38" s="280">
        <v>1514</v>
      </c>
      <c r="C38" s="280">
        <v>25</v>
      </c>
      <c r="D38" s="280">
        <v>1864</v>
      </c>
      <c r="E38" s="498">
        <v>81.223175965665234</v>
      </c>
      <c r="F38" s="499">
        <v>1.3412017167381975</v>
      </c>
    </row>
    <row r="39" spans="1:6" x14ac:dyDescent="0.25">
      <c r="A39" s="142" t="s">
        <v>32</v>
      </c>
      <c r="B39" s="280">
        <v>882</v>
      </c>
      <c r="C39" s="280">
        <v>16</v>
      </c>
      <c r="D39" s="280">
        <v>3802</v>
      </c>
      <c r="E39" s="498">
        <v>23.198316675433983</v>
      </c>
      <c r="F39" s="499">
        <v>0.42083114150447132</v>
      </c>
    </row>
    <row r="40" spans="1:6" x14ac:dyDescent="0.25">
      <c r="A40" s="142" t="s">
        <v>33</v>
      </c>
      <c r="B40" s="280">
        <v>10046</v>
      </c>
      <c r="C40" s="280">
        <v>169</v>
      </c>
      <c r="D40" s="280">
        <v>10500</v>
      </c>
      <c r="E40" s="498">
        <v>95.676190476190484</v>
      </c>
      <c r="F40" s="499">
        <v>1.6095238095238096</v>
      </c>
    </row>
    <row r="41" spans="1:6" x14ac:dyDescent="0.25">
      <c r="A41" s="142" t="s">
        <v>34</v>
      </c>
      <c r="B41" s="280">
        <v>1614</v>
      </c>
      <c r="C41" s="280">
        <v>27</v>
      </c>
      <c r="D41" s="280">
        <v>12394</v>
      </c>
      <c r="E41" s="498">
        <v>13.022430208165241</v>
      </c>
      <c r="F41" s="499">
        <v>0.2178473454897531</v>
      </c>
    </row>
    <row r="42" spans="1:6" x14ac:dyDescent="0.25">
      <c r="A42" s="142" t="s">
        <v>35</v>
      </c>
      <c r="B42" s="280">
        <v>599</v>
      </c>
      <c r="C42" s="280">
        <v>9</v>
      </c>
      <c r="D42" s="280">
        <v>2726</v>
      </c>
      <c r="E42" s="498">
        <v>21.973587674247984</v>
      </c>
      <c r="F42" s="499">
        <v>0.33015407190022011</v>
      </c>
    </row>
    <row r="43" spans="1:6" x14ac:dyDescent="0.25">
      <c r="A43" s="142" t="s">
        <v>36</v>
      </c>
      <c r="B43" s="280">
        <v>8</v>
      </c>
      <c r="C43" s="281">
        <v>0</v>
      </c>
      <c r="D43" s="280">
        <v>5214</v>
      </c>
      <c r="E43" s="498">
        <v>0.15343306482546989</v>
      </c>
      <c r="F43" s="499">
        <v>0</v>
      </c>
    </row>
    <row r="44" spans="1:6" x14ac:dyDescent="0.25">
      <c r="A44" s="142" t="s">
        <v>37</v>
      </c>
      <c r="B44" s="280">
        <v>1411</v>
      </c>
      <c r="C44" s="280">
        <v>38</v>
      </c>
      <c r="D44" s="280">
        <v>12603</v>
      </c>
      <c r="E44" s="498">
        <v>11.195747044354519</v>
      </c>
      <c r="F44" s="499">
        <v>0.30151551217963979</v>
      </c>
    </row>
    <row r="45" spans="1:6" x14ac:dyDescent="0.25">
      <c r="A45" s="142" t="s">
        <v>38</v>
      </c>
      <c r="B45" s="280">
        <v>1065</v>
      </c>
      <c r="C45" s="280">
        <v>6</v>
      </c>
      <c r="D45" s="280">
        <v>3858</v>
      </c>
      <c r="E45" s="498">
        <v>27.6049766718507</v>
      </c>
      <c r="F45" s="499">
        <v>0.15552099533437014</v>
      </c>
    </row>
    <row r="46" spans="1:6" x14ac:dyDescent="0.25">
      <c r="A46" s="142" t="s">
        <v>39</v>
      </c>
      <c r="B46" s="280">
        <v>55</v>
      </c>
      <c r="C46" s="281">
        <v>0</v>
      </c>
      <c r="D46" s="280">
        <v>819</v>
      </c>
      <c r="E46" s="498">
        <v>6.7155067155067156</v>
      </c>
      <c r="F46" s="499">
        <v>0</v>
      </c>
    </row>
    <row r="47" spans="1:6" x14ac:dyDescent="0.25">
      <c r="A47" s="142" t="s">
        <v>40</v>
      </c>
      <c r="B47" s="280">
        <v>1235</v>
      </c>
      <c r="C47" s="280">
        <v>40</v>
      </c>
      <c r="D47" s="280">
        <v>10160</v>
      </c>
      <c r="E47" s="498">
        <v>12.155511811023622</v>
      </c>
      <c r="F47" s="499">
        <v>0.39370078740157477</v>
      </c>
    </row>
    <row r="48" spans="1:6" x14ac:dyDescent="0.25">
      <c r="A48" s="142" t="s">
        <v>41</v>
      </c>
      <c r="B48" s="280">
        <v>1063</v>
      </c>
      <c r="C48" s="280">
        <v>13</v>
      </c>
      <c r="D48" s="280">
        <v>9393</v>
      </c>
      <c r="E48" s="498">
        <v>11.316938145427446</v>
      </c>
      <c r="F48" s="499">
        <v>0.13840093686788033</v>
      </c>
    </row>
    <row r="49" spans="1:6" x14ac:dyDescent="0.25">
      <c r="A49" s="142" t="s">
        <v>42</v>
      </c>
      <c r="B49" s="280">
        <v>384</v>
      </c>
      <c r="C49" s="280">
        <v>5</v>
      </c>
      <c r="D49" s="280">
        <v>1164</v>
      </c>
      <c r="E49" s="498">
        <v>32.989690721649481</v>
      </c>
      <c r="F49" s="499">
        <v>0.42955326460481102</v>
      </c>
    </row>
    <row r="50" spans="1:6" x14ac:dyDescent="0.25">
      <c r="A50" s="142" t="s">
        <v>43</v>
      </c>
      <c r="B50" s="280">
        <v>132</v>
      </c>
      <c r="C50" s="281">
        <v>0</v>
      </c>
      <c r="D50" s="280">
        <v>3122</v>
      </c>
      <c r="E50" s="498">
        <v>4.2280589365791164</v>
      </c>
      <c r="F50" s="499">
        <v>0</v>
      </c>
    </row>
    <row r="51" spans="1:6" x14ac:dyDescent="0.25">
      <c r="A51" s="142" t="s">
        <v>44</v>
      </c>
      <c r="B51" s="282">
        <v>1380</v>
      </c>
      <c r="C51" s="282">
        <v>51</v>
      </c>
      <c r="D51" s="280">
        <v>6175</v>
      </c>
      <c r="E51" s="498">
        <v>22.348178137651821</v>
      </c>
      <c r="F51" s="499">
        <v>0.82591093117408909</v>
      </c>
    </row>
    <row r="52" spans="1:6" ht="15" thickBot="1" x14ac:dyDescent="0.35">
      <c r="A52" s="142" t="s">
        <v>45</v>
      </c>
      <c r="B52" s="282" t="s">
        <v>435</v>
      </c>
      <c r="C52" s="282" t="s">
        <v>435</v>
      </c>
      <c r="D52" s="280">
        <v>2574</v>
      </c>
      <c r="E52" s="496" t="s">
        <v>435</v>
      </c>
      <c r="F52" s="497" t="s">
        <v>435</v>
      </c>
    </row>
    <row r="53" spans="1:6" ht="15" thickTop="1" thickBot="1" x14ac:dyDescent="0.3">
      <c r="A53" s="278" t="s">
        <v>26</v>
      </c>
      <c r="B53" s="151">
        <v>30448</v>
      </c>
      <c r="C53" s="151">
        <v>570</v>
      </c>
      <c r="D53" s="151">
        <v>130168</v>
      </c>
      <c r="E53" s="500">
        <v>23.391309692090225</v>
      </c>
      <c r="F53" s="501">
        <v>0.43789564255423763</v>
      </c>
    </row>
    <row r="54" spans="1:6" ht="14.4" thickTop="1" x14ac:dyDescent="0.25"/>
    <row r="56" spans="1:6" x14ac:dyDescent="0.25">
      <c r="A56" t="s">
        <v>436</v>
      </c>
    </row>
    <row r="57" spans="1:6" ht="14.4" thickBot="1" x14ac:dyDescent="0.3"/>
    <row r="58" spans="1:6" ht="14.4" thickTop="1" x14ac:dyDescent="0.25">
      <c r="A58" s="528" t="s">
        <v>27</v>
      </c>
      <c r="B58" s="528" t="s">
        <v>428</v>
      </c>
      <c r="C58" s="528" t="s">
        <v>429</v>
      </c>
      <c r="D58" s="528" t="s">
        <v>430</v>
      </c>
      <c r="E58" s="528" t="s">
        <v>431</v>
      </c>
      <c r="F58" s="528" t="s">
        <v>432</v>
      </c>
    </row>
    <row r="59" spans="1:6" ht="14.4" thickBot="1" x14ac:dyDescent="0.3">
      <c r="A59" s="529"/>
      <c r="B59" s="529"/>
      <c r="C59" s="529"/>
      <c r="D59" s="529"/>
      <c r="E59" s="529"/>
      <c r="F59" s="529"/>
    </row>
    <row r="60" spans="1:6" ht="15" thickTop="1" x14ac:dyDescent="0.3">
      <c r="A60" s="138" t="s">
        <v>28</v>
      </c>
      <c r="B60" s="280">
        <v>1600</v>
      </c>
      <c r="C60" s="249">
        <v>485</v>
      </c>
      <c r="D60" s="249">
        <v>12191</v>
      </c>
      <c r="E60" s="494">
        <v>10.475632222408299</v>
      </c>
      <c r="F60" s="495">
        <v>3.2322893987606802</v>
      </c>
    </row>
    <row r="61" spans="1:6" ht="14.4" x14ac:dyDescent="0.3">
      <c r="A61" s="142" t="s">
        <v>29</v>
      </c>
      <c r="B61" s="282" t="s">
        <v>435</v>
      </c>
      <c r="C61" s="282" t="s">
        <v>435</v>
      </c>
      <c r="D61" s="102">
        <v>147</v>
      </c>
      <c r="E61" s="502" t="s">
        <v>435</v>
      </c>
      <c r="F61" s="503" t="s">
        <v>435</v>
      </c>
    </row>
    <row r="62" spans="1:6" x14ac:dyDescent="0.25">
      <c r="A62" s="142" t="s">
        <v>30</v>
      </c>
      <c r="B62" s="280">
        <v>3220</v>
      </c>
      <c r="C62" s="280">
        <v>1313</v>
      </c>
      <c r="D62" s="280">
        <v>19731</v>
      </c>
      <c r="E62" s="498">
        <v>17.046187428684799</v>
      </c>
      <c r="F62" s="499">
        <v>6.3997618693257898</v>
      </c>
    </row>
    <row r="63" spans="1:6" x14ac:dyDescent="0.25">
      <c r="A63" s="142" t="s">
        <v>143</v>
      </c>
      <c r="B63" s="282" t="s">
        <v>435</v>
      </c>
      <c r="C63" s="282" t="s">
        <v>435</v>
      </c>
      <c r="D63" s="280">
        <v>1319</v>
      </c>
      <c r="E63" s="496" t="s">
        <v>435</v>
      </c>
      <c r="F63" s="504" t="s">
        <v>435</v>
      </c>
    </row>
    <row r="64" spans="1:6" x14ac:dyDescent="0.25">
      <c r="A64" s="142" t="s">
        <v>144</v>
      </c>
      <c r="B64" s="282" t="s">
        <v>435</v>
      </c>
      <c r="C64" s="282" t="s">
        <v>435</v>
      </c>
      <c r="D64" s="280">
        <v>841</v>
      </c>
      <c r="E64" s="496" t="s">
        <v>435</v>
      </c>
      <c r="F64" s="504" t="s">
        <v>435</v>
      </c>
    </row>
    <row r="65" spans="1:6" x14ac:dyDescent="0.25">
      <c r="A65" s="142" t="s">
        <v>31</v>
      </c>
      <c r="B65" s="280">
        <v>2544</v>
      </c>
      <c r="C65" s="280">
        <v>1057</v>
      </c>
      <c r="D65" s="280">
        <v>9571</v>
      </c>
      <c r="E65" s="498">
        <v>28.0801132915234</v>
      </c>
      <c r="F65" s="499">
        <v>12.118146874367801</v>
      </c>
    </row>
    <row r="66" spans="1:6" x14ac:dyDescent="0.25">
      <c r="A66" s="142" t="s">
        <v>46</v>
      </c>
      <c r="B66" s="280">
        <v>1341</v>
      </c>
      <c r="C66" s="280">
        <v>649</v>
      </c>
      <c r="D66" s="280">
        <v>1864</v>
      </c>
      <c r="E66" s="498">
        <v>58.265060240963898</v>
      </c>
      <c r="F66" s="499">
        <v>29.975903614457799</v>
      </c>
    </row>
    <row r="67" spans="1:6" x14ac:dyDescent="0.25">
      <c r="A67" s="142" t="s">
        <v>32</v>
      </c>
      <c r="B67" s="280">
        <v>740</v>
      </c>
      <c r="C67" s="280">
        <v>348</v>
      </c>
      <c r="D67" s="280">
        <v>3802</v>
      </c>
      <c r="E67" s="498">
        <v>13.9023766930744</v>
      </c>
      <c r="F67" s="499">
        <v>6.0822898032200401</v>
      </c>
    </row>
    <row r="68" spans="1:6" x14ac:dyDescent="0.25">
      <c r="A68" s="142" t="s">
        <v>33</v>
      </c>
      <c r="B68" s="280">
        <v>9982</v>
      </c>
      <c r="C68" s="280">
        <v>4062</v>
      </c>
      <c r="D68" s="280">
        <v>10500</v>
      </c>
      <c r="E68" s="498">
        <v>74.554018841451196</v>
      </c>
      <c r="F68" s="499">
        <v>33.263178993786305</v>
      </c>
    </row>
    <row r="69" spans="1:6" x14ac:dyDescent="0.25">
      <c r="A69" s="142" t="s">
        <v>34</v>
      </c>
      <c r="B69" s="280">
        <v>1653</v>
      </c>
      <c r="C69" s="280">
        <v>568</v>
      </c>
      <c r="D69" s="280">
        <v>12394</v>
      </c>
      <c r="E69" s="498">
        <v>12.2962350020687</v>
      </c>
      <c r="F69" s="499">
        <v>4.2614811750103403</v>
      </c>
    </row>
    <row r="70" spans="1:6" x14ac:dyDescent="0.25">
      <c r="A70" s="142" t="s">
        <v>35</v>
      </c>
      <c r="B70" s="280">
        <v>588</v>
      </c>
      <c r="C70" s="280">
        <v>281</v>
      </c>
      <c r="D70" s="280">
        <v>2726</v>
      </c>
      <c r="E70" s="498">
        <v>27.1320904403015</v>
      </c>
      <c r="F70" s="499">
        <v>15.073383577945302</v>
      </c>
    </row>
    <row r="71" spans="1:6" x14ac:dyDescent="0.25">
      <c r="A71" s="142" t="s">
        <v>36</v>
      </c>
      <c r="B71" s="280">
        <v>7</v>
      </c>
      <c r="C71" s="280">
        <v>5</v>
      </c>
      <c r="D71" s="280">
        <v>5214</v>
      </c>
      <c r="E71" s="498">
        <v>0.33626004109844904</v>
      </c>
      <c r="F71" s="499">
        <v>0.149448907154866</v>
      </c>
    </row>
    <row r="72" spans="1:6" x14ac:dyDescent="0.25">
      <c r="A72" s="142" t="s">
        <v>37</v>
      </c>
      <c r="B72" s="280">
        <v>2153</v>
      </c>
      <c r="C72" s="280">
        <v>908</v>
      </c>
      <c r="D72" s="280">
        <v>12603</v>
      </c>
      <c r="E72" s="498">
        <v>10.4755281230983</v>
      </c>
      <c r="F72" s="499">
        <v>4.694427540641569</v>
      </c>
    </row>
    <row r="73" spans="1:6" x14ac:dyDescent="0.25">
      <c r="A73" s="142" t="s">
        <v>38</v>
      </c>
      <c r="B73" s="280">
        <v>1092</v>
      </c>
      <c r="C73" s="280">
        <v>441</v>
      </c>
      <c r="D73" s="280">
        <v>3858</v>
      </c>
      <c r="E73" s="498">
        <v>29.927190559879502</v>
      </c>
      <c r="F73" s="499">
        <v>13.43208636706</v>
      </c>
    </row>
    <row r="74" spans="1:6" x14ac:dyDescent="0.25">
      <c r="A74" s="142" t="s">
        <v>39</v>
      </c>
      <c r="B74" s="280">
        <v>57</v>
      </c>
      <c r="C74" s="281">
        <v>11</v>
      </c>
      <c r="D74" s="280">
        <v>819</v>
      </c>
      <c r="E74" s="498">
        <v>0.14306151645207399</v>
      </c>
      <c r="F74" s="499">
        <v>0</v>
      </c>
    </row>
    <row r="75" spans="1:6" x14ac:dyDescent="0.25">
      <c r="A75" s="142" t="s">
        <v>40</v>
      </c>
      <c r="B75" s="280">
        <v>1222</v>
      </c>
      <c r="C75" s="280">
        <v>462</v>
      </c>
      <c r="D75" s="280">
        <v>10160</v>
      </c>
      <c r="E75" s="498">
        <v>13.262502289796698</v>
      </c>
      <c r="F75" s="499">
        <v>4.8085729987177102</v>
      </c>
    </row>
    <row r="76" spans="1:6" x14ac:dyDescent="0.25">
      <c r="A76" s="142" t="s">
        <v>41</v>
      </c>
      <c r="B76" s="280">
        <v>1219</v>
      </c>
      <c r="C76" s="280">
        <v>429</v>
      </c>
      <c r="D76" s="280">
        <v>9393</v>
      </c>
      <c r="E76" s="498">
        <v>9.8240469208211092</v>
      </c>
      <c r="F76" s="499">
        <v>3.7333634107827702</v>
      </c>
    </row>
    <row r="77" spans="1:6" x14ac:dyDescent="0.25">
      <c r="A77" s="142" t="s">
        <v>42</v>
      </c>
      <c r="B77" s="280">
        <v>391</v>
      </c>
      <c r="C77" s="280">
        <v>110</v>
      </c>
      <c r="D77" s="280">
        <v>1164</v>
      </c>
      <c r="E77" s="498">
        <v>37.077426390403502</v>
      </c>
      <c r="F77" s="499">
        <v>13.958560523446002</v>
      </c>
    </row>
    <row r="78" spans="1:6" x14ac:dyDescent="0.25">
      <c r="A78" s="142" t="s">
        <v>43</v>
      </c>
      <c r="B78" s="280">
        <v>228</v>
      </c>
      <c r="C78" s="280">
        <v>36</v>
      </c>
      <c r="D78" s="280">
        <v>3122</v>
      </c>
      <c r="E78" s="498">
        <v>2.3318688746198002</v>
      </c>
      <c r="F78" s="499">
        <v>0.57451841838458917</v>
      </c>
    </row>
    <row r="79" spans="1:6" x14ac:dyDescent="0.25">
      <c r="A79" s="142" t="s">
        <v>44</v>
      </c>
      <c r="B79" s="282">
        <v>1261</v>
      </c>
      <c r="C79" s="282">
        <v>609</v>
      </c>
      <c r="D79" s="280">
        <v>6175</v>
      </c>
      <c r="E79" s="498">
        <v>24.928673323823102</v>
      </c>
      <c r="F79" s="499">
        <v>12.3216833095578</v>
      </c>
    </row>
    <row r="80" spans="1:6" ht="14.4" thickBot="1" x14ac:dyDescent="0.3">
      <c r="A80" s="142" t="s">
        <v>45</v>
      </c>
      <c r="B80" s="282">
        <v>3</v>
      </c>
      <c r="C80" s="282">
        <v>1</v>
      </c>
      <c r="D80" s="280">
        <v>2574</v>
      </c>
      <c r="E80" s="505">
        <v>0.116550116550117</v>
      </c>
      <c r="F80" s="504">
        <v>3.8850038850038897E-2</v>
      </c>
    </row>
    <row r="81" spans="1:6" ht="15" thickTop="1" thickBot="1" x14ac:dyDescent="0.3">
      <c r="A81" s="278" t="s">
        <v>26</v>
      </c>
      <c r="B81" s="151">
        <v>29301</v>
      </c>
      <c r="C81" s="151">
        <v>11775</v>
      </c>
      <c r="D81" s="151">
        <v>130168</v>
      </c>
      <c r="E81" s="500">
        <v>22.510140741195993</v>
      </c>
      <c r="F81" s="501">
        <v>9.0460020896072777</v>
      </c>
    </row>
    <row r="82" spans="1:6" ht="14.4" thickTop="1" x14ac:dyDescent="0.25"/>
    <row r="83" spans="1:6" x14ac:dyDescent="0.25">
      <c r="A83" s="185" t="s">
        <v>440</v>
      </c>
    </row>
    <row r="84" spans="1:6" ht="14.4" thickBot="1" x14ac:dyDescent="0.3"/>
    <row r="85" spans="1:6" ht="14.4" thickTop="1" x14ac:dyDescent="0.25">
      <c r="A85" s="528" t="s">
        <v>27</v>
      </c>
      <c r="B85" s="528" t="s">
        <v>437</v>
      </c>
      <c r="C85" s="528" t="s">
        <v>438</v>
      </c>
      <c r="D85" s="528" t="s">
        <v>439</v>
      </c>
    </row>
    <row r="86" spans="1:6" ht="14.4" thickBot="1" x14ac:dyDescent="0.3">
      <c r="A86" s="529"/>
      <c r="B86" s="529"/>
      <c r="C86" s="529"/>
      <c r="D86" s="529"/>
    </row>
    <row r="87" spans="1:6" ht="15" thickTop="1" x14ac:dyDescent="0.3">
      <c r="A87" s="138" t="s">
        <v>28</v>
      </c>
      <c r="B87" s="506">
        <v>1.1045029736618515</v>
      </c>
      <c r="C87" s="507">
        <v>1.5905592611595691</v>
      </c>
      <c r="D87" s="508">
        <v>30.312499999999996</v>
      </c>
    </row>
    <row r="88" spans="1:6" ht="14.4" x14ac:dyDescent="0.3">
      <c r="A88" s="142" t="s">
        <v>29</v>
      </c>
      <c r="B88" s="506">
        <v>1.5624999999999991</v>
      </c>
      <c r="C88" s="496" t="s">
        <v>435</v>
      </c>
      <c r="D88" s="509" t="s">
        <v>435</v>
      </c>
    </row>
    <row r="89" spans="1:6" x14ac:dyDescent="0.25">
      <c r="A89" s="142" t="s">
        <v>30</v>
      </c>
      <c r="B89" s="506">
        <v>9.1617443760211188</v>
      </c>
      <c r="C89" s="506">
        <v>1.8191405220142367</v>
      </c>
      <c r="D89" s="510">
        <v>40.776397515527954</v>
      </c>
    </row>
    <row r="90" spans="1:6" ht="14.4" x14ac:dyDescent="0.3">
      <c r="A90" s="142" t="s">
        <v>143</v>
      </c>
      <c r="B90" s="496">
        <v>0</v>
      </c>
      <c r="C90" s="496" t="s">
        <v>435</v>
      </c>
      <c r="D90" s="509" t="s">
        <v>483</v>
      </c>
    </row>
    <row r="91" spans="1:6" ht="14.4" x14ac:dyDescent="0.3">
      <c r="A91" s="142" t="s">
        <v>144</v>
      </c>
      <c r="B91" s="506">
        <v>0</v>
      </c>
      <c r="C91" s="496" t="s">
        <v>435</v>
      </c>
      <c r="D91" s="509" t="s">
        <v>435</v>
      </c>
    </row>
    <row r="92" spans="1:6" x14ac:dyDescent="0.25">
      <c r="A92" s="142" t="s">
        <v>31</v>
      </c>
      <c r="B92" s="506">
        <v>2.6272031925507107</v>
      </c>
      <c r="C92" s="506">
        <v>2.1398432790837854</v>
      </c>
      <c r="D92" s="510">
        <v>41.54874213836478</v>
      </c>
    </row>
    <row r="93" spans="1:6" x14ac:dyDescent="0.25">
      <c r="A93" s="142" t="s">
        <v>46</v>
      </c>
      <c r="B93" s="506">
        <v>2.4870952604411078</v>
      </c>
      <c r="C93" s="506">
        <v>1.6512549537648615</v>
      </c>
      <c r="D93" s="510">
        <v>48.396718866517524</v>
      </c>
    </row>
    <row r="94" spans="1:6" x14ac:dyDescent="0.25">
      <c r="A94" s="142" t="s">
        <v>32</v>
      </c>
      <c r="B94" s="506">
        <v>7.5261324041811752</v>
      </c>
      <c r="C94" s="506">
        <v>1.8140589569160999</v>
      </c>
      <c r="D94" s="510">
        <v>47.027027027027032</v>
      </c>
    </row>
    <row r="95" spans="1:6" x14ac:dyDescent="0.25">
      <c r="A95" s="142" t="s">
        <v>33</v>
      </c>
      <c r="B95" s="506">
        <v>4.6886340542894542</v>
      </c>
      <c r="C95" s="506">
        <v>1.6822615966553853</v>
      </c>
      <c r="D95" s="510">
        <v>40.693247846123022</v>
      </c>
    </row>
    <row r="96" spans="1:6" x14ac:dyDescent="0.25">
      <c r="A96" s="142" t="s">
        <v>34</v>
      </c>
      <c r="B96" s="506">
        <v>1.1396011396011412</v>
      </c>
      <c r="C96" s="506">
        <v>1.6728624535315983</v>
      </c>
      <c r="D96" s="510">
        <v>34.361766485178464</v>
      </c>
    </row>
    <row r="97" spans="1:4" x14ac:dyDescent="0.25">
      <c r="A97" s="142" t="s">
        <v>35</v>
      </c>
      <c r="B97" s="506">
        <v>3.4188034188034151</v>
      </c>
      <c r="C97" s="506">
        <v>1.5025041736227045</v>
      </c>
      <c r="D97" s="510">
        <v>47.789115646258502</v>
      </c>
    </row>
    <row r="98" spans="1:4" x14ac:dyDescent="0.25">
      <c r="A98" s="142" t="s">
        <v>36</v>
      </c>
      <c r="B98" s="506">
        <v>3.7453183520599174</v>
      </c>
      <c r="C98" s="506">
        <v>0</v>
      </c>
      <c r="D98" s="510">
        <v>71.428571428571431</v>
      </c>
    </row>
    <row r="99" spans="1:4" x14ac:dyDescent="0.25">
      <c r="A99" s="142" t="s">
        <v>37</v>
      </c>
      <c r="B99" s="506">
        <v>5.7185854025583307</v>
      </c>
      <c r="C99" s="506">
        <v>2.6931254429482636</v>
      </c>
      <c r="D99" s="510">
        <v>42.173711100789596</v>
      </c>
    </row>
    <row r="100" spans="1:4" x14ac:dyDescent="0.25">
      <c r="A100" s="142" t="s">
        <v>38</v>
      </c>
      <c r="B100" s="506">
        <v>1.0854816824966074</v>
      </c>
      <c r="C100" s="506">
        <v>0.56338028169014087</v>
      </c>
      <c r="D100" s="510">
        <v>40.384615384615387</v>
      </c>
    </row>
    <row r="101" spans="1:4" x14ac:dyDescent="0.25">
      <c r="A101" s="142" t="s">
        <v>39</v>
      </c>
      <c r="B101" s="506">
        <v>2.4590163934426204</v>
      </c>
      <c r="C101" s="506">
        <v>0</v>
      </c>
      <c r="D101" s="510">
        <v>19.298245614035086</v>
      </c>
    </row>
    <row r="102" spans="1:4" x14ac:dyDescent="0.25">
      <c r="A102" s="142" t="s">
        <v>40</v>
      </c>
      <c r="B102" s="506">
        <v>1.4008133755083592</v>
      </c>
      <c r="C102" s="506">
        <v>3.2388663967611335</v>
      </c>
      <c r="D102" s="510">
        <v>37.806873977086738</v>
      </c>
    </row>
    <row r="103" spans="1:4" x14ac:dyDescent="0.25">
      <c r="A103" s="142" t="s">
        <v>41</v>
      </c>
      <c r="B103" s="496" t="s">
        <v>435</v>
      </c>
      <c r="C103" s="506">
        <v>1.2229539040451554</v>
      </c>
      <c r="D103" s="510">
        <v>35.192780968006566</v>
      </c>
    </row>
    <row r="104" spans="1:4" x14ac:dyDescent="0.25">
      <c r="A104" s="142" t="s">
        <v>42</v>
      </c>
      <c r="B104" s="506">
        <v>1.6326530612244898</v>
      </c>
      <c r="C104" s="506">
        <v>1.3020833333333335</v>
      </c>
      <c r="D104" s="510">
        <v>28.132992327365731</v>
      </c>
    </row>
    <row r="105" spans="1:4" x14ac:dyDescent="0.25">
      <c r="A105" s="142" t="s">
        <v>43</v>
      </c>
      <c r="B105" s="506">
        <v>1.1527377521613829</v>
      </c>
      <c r="C105" s="506">
        <v>0</v>
      </c>
      <c r="D105" s="510">
        <v>15.789473684210526</v>
      </c>
    </row>
    <row r="106" spans="1:4" x14ac:dyDescent="0.25">
      <c r="A106" s="142" t="s">
        <v>44</v>
      </c>
      <c r="B106" s="496" t="s">
        <v>435</v>
      </c>
      <c r="C106" s="506">
        <v>3.6956521739130435</v>
      </c>
      <c r="D106" s="510">
        <v>48.295003965107057</v>
      </c>
    </row>
    <row r="107" spans="1:4" ht="15" thickBot="1" x14ac:dyDescent="0.35">
      <c r="A107" s="142" t="s">
        <v>45</v>
      </c>
      <c r="B107" s="506">
        <v>7.1428571428571104</v>
      </c>
      <c r="C107" s="496" t="s">
        <v>435</v>
      </c>
      <c r="D107" s="509">
        <v>33.299999999999997</v>
      </c>
    </row>
    <row r="108" spans="1:4" ht="15" thickTop="1" thickBot="1" x14ac:dyDescent="0.3">
      <c r="A108" s="278" t="s">
        <v>26</v>
      </c>
      <c r="B108" s="511">
        <v>4.2</v>
      </c>
      <c r="C108" s="511">
        <v>1.8720441408302682</v>
      </c>
      <c r="D108" s="512">
        <v>40.18634176307976</v>
      </c>
    </row>
    <row r="109" spans="1:4" ht="14.4" thickTop="1" x14ac:dyDescent="0.25"/>
  </sheetData>
  <mergeCells count="22">
    <mergeCell ref="F2:F3"/>
    <mergeCell ref="A2:A3"/>
    <mergeCell ref="B2:B3"/>
    <mergeCell ref="C2:C3"/>
    <mergeCell ref="D2:D3"/>
    <mergeCell ref="E2:E3"/>
    <mergeCell ref="E58:E59"/>
    <mergeCell ref="F58:F59"/>
    <mergeCell ref="A30:A31"/>
    <mergeCell ref="B30:B31"/>
    <mergeCell ref="C30:C31"/>
    <mergeCell ref="D30:D31"/>
    <mergeCell ref="E30:E31"/>
    <mergeCell ref="F30:F31"/>
    <mergeCell ref="A85:A86"/>
    <mergeCell ref="B85:B86"/>
    <mergeCell ref="C85:C86"/>
    <mergeCell ref="D85:D86"/>
    <mergeCell ref="A58:A59"/>
    <mergeCell ref="B58:B59"/>
    <mergeCell ref="C58:C59"/>
    <mergeCell ref="D58:D5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00"/>
  </sheetPr>
  <dimension ref="A1:I48"/>
  <sheetViews>
    <sheetView tabSelected="1" workbookViewId="0">
      <selection activeCell="G77" sqref="G77"/>
    </sheetView>
  </sheetViews>
  <sheetFormatPr defaultColWidth="8.59765625" defaultRowHeight="13.8" x14ac:dyDescent="0.25"/>
  <sheetData>
    <row r="1" spans="1:9" x14ac:dyDescent="0.25">
      <c r="A1" s="270"/>
    </row>
    <row r="2" spans="1:9" ht="16.2" thickBot="1" x14ac:dyDescent="0.35">
      <c r="A2" s="185" t="s">
        <v>447</v>
      </c>
    </row>
    <row r="3" spans="1:9" ht="15.75" customHeight="1" thickTop="1" thickBot="1" x14ac:dyDescent="0.35">
      <c r="A3" s="283"/>
      <c r="B3" s="528" t="s">
        <v>396</v>
      </c>
      <c r="C3" s="613" t="s">
        <v>397</v>
      </c>
      <c r="D3" s="614"/>
      <c r="E3" s="614"/>
      <c r="F3" s="615"/>
      <c r="G3" s="528" t="s">
        <v>399</v>
      </c>
      <c r="H3" s="528" t="s">
        <v>400</v>
      </c>
      <c r="I3" s="275" t="s">
        <v>103</v>
      </c>
    </row>
    <row r="4" spans="1:9" ht="111.6" thickTop="1" thickBot="1" x14ac:dyDescent="0.3">
      <c r="A4" s="269"/>
      <c r="B4" s="529"/>
      <c r="C4" s="278" t="s">
        <v>441</v>
      </c>
      <c r="D4" s="278" t="s">
        <v>442</v>
      </c>
      <c r="E4" s="278" t="s">
        <v>398</v>
      </c>
      <c r="F4" s="278" t="s">
        <v>443</v>
      </c>
      <c r="G4" s="529"/>
      <c r="H4" s="529"/>
      <c r="I4" s="276" t="s">
        <v>103</v>
      </c>
    </row>
    <row r="5" spans="1:9" ht="28.8" thickTop="1" thickBot="1" x14ac:dyDescent="0.3">
      <c r="A5" s="277" t="s">
        <v>444</v>
      </c>
      <c r="B5" s="513">
        <v>28440.979676089893</v>
      </c>
      <c r="C5" s="513">
        <v>3868.444369039792</v>
      </c>
      <c r="D5" s="513">
        <v>2274.6894577227322</v>
      </c>
      <c r="E5" s="513">
        <v>9630.622922542927</v>
      </c>
      <c r="F5" s="513">
        <f>C5+D5+E5</f>
        <v>15773.756749305452</v>
      </c>
      <c r="G5" s="513">
        <v>6333.6114633922189</v>
      </c>
      <c r="H5" s="513">
        <v>32727.18659116776</v>
      </c>
      <c r="I5" s="514">
        <v>83275.534479955313</v>
      </c>
    </row>
    <row r="6" spans="1:9" ht="70.2" thickTop="1" thickBot="1" x14ac:dyDescent="0.3">
      <c r="A6" s="277" t="s">
        <v>445</v>
      </c>
      <c r="B6" s="515">
        <v>5595.6256441795849</v>
      </c>
      <c r="C6" s="515">
        <v>4594.4678245993546</v>
      </c>
      <c r="D6" s="515">
        <v>970.79181953781665</v>
      </c>
      <c r="E6" s="515">
        <v>2406.2754579065313</v>
      </c>
      <c r="F6" s="515">
        <f t="shared" ref="F6:F8" si="0">C6+D6+E6</f>
        <v>7971.5351020437029</v>
      </c>
      <c r="G6" s="515">
        <v>3370.6260047080782</v>
      </c>
      <c r="H6" s="515">
        <v>9542.2854678740841</v>
      </c>
      <c r="I6" s="516">
        <v>26480.072218805446</v>
      </c>
    </row>
    <row r="7" spans="1:9" ht="56.4" thickTop="1" thickBot="1" x14ac:dyDescent="0.3">
      <c r="A7" s="277" t="s">
        <v>446</v>
      </c>
      <c r="B7" s="517">
        <v>8278.8758297457225</v>
      </c>
      <c r="C7" s="517">
        <v>3236.2794590658777</v>
      </c>
      <c r="D7" s="517">
        <v>576.95400080588729</v>
      </c>
      <c r="E7" s="517">
        <v>2743.0620038314992</v>
      </c>
      <c r="F7" s="517">
        <f t="shared" si="0"/>
        <v>6556.2954637032644</v>
      </c>
      <c r="G7" s="517">
        <v>815.28109204787256</v>
      </c>
      <c r="H7" s="517">
        <v>4761.9409157423706</v>
      </c>
      <c r="I7" s="518">
        <v>20412.39330123923</v>
      </c>
    </row>
    <row r="8" spans="1:9" ht="15" thickTop="1" thickBot="1" x14ac:dyDescent="0.3">
      <c r="A8" s="277" t="s">
        <v>103</v>
      </c>
      <c r="B8" s="519">
        <v>42315.481150015192</v>
      </c>
      <c r="C8" s="519">
        <v>11699.191652705025</v>
      </c>
      <c r="D8" s="519">
        <v>3822.4352780664362</v>
      </c>
      <c r="E8" s="519">
        <v>14779.960384280957</v>
      </c>
      <c r="F8" s="519">
        <f t="shared" si="0"/>
        <v>30301.58731505242</v>
      </c>
      <c r="G8" s="519">
        <v>10519.51856014817</v>
      </c>
      <c r="H8" s="519">
        <v>47031.412974784216</v>
      </c>
      <c r="I8" s="520">
        <v>130168</v>
      </c>
    </row>
    <row r="9" spans="1:9" ht="14.4" thickTop="1" x14ac:dyDescent="0.25"/>
    <row r="10" spans="1:9" ht="15.6" x14ac:dyDescent="0.3">
      <c r="A10" s="185" t="s">
        <v>448</v>
      </c>
    </row>
    <row r="11" spans="1:9" ht="14.4" thickBot="1" x14ac:dyDescent="0.3">
      <c r="D11" t="s">
        <v>17</v>
      </c>
    </row>
    <row r="12" spans="1:9" ht="15.6" thickTop="1" thickBot="1" x14ac:dyDescent="0.35">
      <c r="A12" s="283"/>
      <c r="B12" s="528" t="s">
        <v>396</v>
      </c>
      <c r="C12" s="613" t="s">
        <v>397</v>
      </c>
      <c r="D12" s="614"/>
      <c r="E12" s="614"/>
      <c r="F12" s="615"/>
      <c r="G12" s="528" t="s">
        <v>399</v>
      </c>
      <c r="H12" s="528" t="s">
        <v>400</v>
      </c>
      <c r="I12" s="528" t="s">
        <v>103</v>
      </c>
    </row>
    <row r="13" spans="1:9" ht="111.6" thickTop="1" thickBot="1" x14ac:dyDescent="0.3">
      <c r="A13" s="269"/>
      <c r="B13" s="529"/>
      <c r="C13" s="278" t="s">
        <v>441</v>
      </c>
      <c r="D13" s="278" t="s">
        <v>442</v>
      </c>
      <c r="E13" s="278" t="s">
        <v>398</v>
      </c>
      <c r="F13" s="278" t="s">
        <v>443</v>
      </c>
      <c r="G13" s="529"/>
      <c r="H13" s="529" t="s">
        <v>400</v>
      </c>
      <c r="I13" s="529" t="s">
        <v>103</v>
      </c>
    </row>
    <row r="14" spans="1:9" ht="28.8" thickTop="1" thickBot="1" x14ac:dyDescent="0.3">
      <c r="A14" s="277" t="s">
        <v>444</v>
      </c>
      <c r="B14" s="513">
        <v>40415</v>
      </c>
      <c r="C14" s="513">
        <v>10603</v>
      </c>
      <c r="D14" s="513">
        <v>3579</v>
      </c>
      <c r="E14" s="513">
        <v>19135</v>
      </c>
      <c r="F14" s="513">
        <v>33317</v>
      </c>
      <c r="G14" s="513">
        <v>4135</v>
      </c>
      <c r="H14" s="513">
        <v>22338</v>
      </c>
      <c r="I14" s="514">
        <v>100205</v>
      </c>
    </row>
    <row r="15" spans="1:9" ht="70.2" thickTop="1" thickBot="1" x14ac:dyDescent="0.3">
      <c r="A15" s="277" t="s">
        <v>445</v>
      </c>
      <c r="B15" s="515">
        <v>3375</v>
      </c>
      <c r="C15" s="515">
        <v>6150</v>
      </c>
      <c r="D15" s="515">
        <v>282</v>
      </c>
      <c r="E15" s="515">
        <v>1861</v>
      </c>
      <c r="F15" s="515">
        <v>8293</v>
      </c>
      <c r="G15" s="515">
        <v>938</v>
      </c>
      <c r="H15" s="515">
        <v>3752</v>
      </c>
      <c r="I15" s="516">
        <v>16358</v>
      </c>
    </row>
    <row r="16" spans="1:9" ht="56.4" thickTop="1" thickBot="1" x14ac:dyDescent="0.3">
      <c r="A16" s="277" t="s">
        <v>446</v>
      </c>
      <c r="B16" s="517">
        <v>6472</v>
      </c>
      <c r="C16" s="517">
        <v>1621</v>
      </c>
      <c r="D16" s="517">
        <v>408</v>
      </c>
      <c r="E16" s="517">
        <v>2764</v>
      </c>
      <c r="F16" s="517">
        <v>4793</v>
      </c>
      <c r="G16" s="517">
        <v>347</v>
      </c>
      <c r="H16" s="517">
        <v>1993</v>
      </c>
      <c r="I16" s="518">
        <v>13605</v>
      </c>
    </row>
    <row r="17" spans="1:9" ht="15" thickTop="1" thickBot="1" x14ac:dyDescent="0.3">
      <c r="A17" s="277" t="s">
        <v>103</v>
      </c>
      <c r="B17" s="519">
        <v>50262</v>
      </c>
      <c r="C17" s="519">
        <v>18374</v>
      </c>
      <c r="D17" s="519">
        <v>4269</v>
      </c>
      <c r="E17" s="519">
        <v>23760</v>
      </c>
      <c r="F17" s="519">
        <v>46403</v>
      </c>
      <c r="G17" s="519">
        <v>5420</v>
      </c>
      <c r="H17" s="519">
        <v>28083</v>
      </c>
      <c r="I17" s="520">
        <v>130168</v>
      </c>
    </row>
    <row r="18" spans="1:9" ht="14.4" thickTop="1" x14ac:dyDescent="0.25">
      <c r="A18" s="284"/>
      <c r="B18" s="285"/>
      <c r="C18" s="285"/>
      <c r="D18" s="285"/>
      <c r="E18" s="285"/>
      <c r="F18" s="285"/>
      <c r="G18" s="285"/>
      <c r="H18" s="285"/>
      <c r="I18" s="285"/>
    </row>
    <row r="19" spans="1:9" ht="15.6" x14ac:dyDescent="0.3">
      <c r="A19" s="286" t="s">
        <v>245</v>
      </c>
      <c r="B19" s="285"/>
      <c r="C19" s="285"/>
      <c r="D19" s="285"/>
      <c r="E19" s="285"/>
      <c r="F19" s="285"/>
      <c r="G19" s="285"/>
      <c r="H19" s="285"/>
      <c r="I19" s="285"/>
    </row>
    <row r="20" spans="1:9" ht="14.4" thickBot="1" x14ac:dyDescent="0.3">
      <c r="D20" s="287"/>
      <c r="E20" s="287"/>
      <c r="F20" s="287"/>
      <c r="G20" s="287"/>
      <c r="H20" s="287"/>
      <c r="I20" s="287"/>
    </row>
    <row r="21" spans="1:9" ht="15.6" thickTop="1" thickBot="1" x14ac:dyDescent="0.35">
      <c r="A21" s="283"/>
      <c r="B21" s="528" t="s">
        <v>396</v>
      </c>
      <c r="C21" s="613" t="s">
        <v>397</v>
      </c>
      <c r="D21" s="614"/>
      <c r="E21" s="614"/>
      <c r="F21" s="615"/>
      <c r="G21" s="528" t="s">
        <v>399</v>
      </c>
      <c r="H21" s="528" t="s">
        <v>400</v>
      </c>
      <c r="I21" s="528" t="s">
        <v>103</v>
      </c>
    </row>
    <row r="22" spans="1:9" ht="111.6" thickTop="1" thickBot="1" x14ac:dyDescent="0.3">
      <c r="A22" s="269"/>
      <c r="B22" s="529"/>
      <c r="C22" s="278" t="s">
        <v>441</v>
      </c>
      <c r="D22" s="278" t="s">
        <v>442</v>
      </c>
      <c r="E22" s="278" t="s">
        <v>398</v>
      </c>
      <c r="F22" s="278" t="s">
        <v>443</v>
      </c>
      <c r="G22" s="529"/>
      <c r="H22" s="529" t="s">
        <v>400</v>
      </c>
      <c r="I22" s="529" t="s">
        <v>103</v>
      </c>
    </row>
    <row r="23" spans="1:9" ht="28.8" thickTop="1" thickBot="1" x14ac:dyDescent="0.3">
      <c r="A23" s="277" t="s">
        <v>444</v>
      </c>
      <c r="B23" s="513">
        <v>7552.3530912659471</v>
      </c>
      <c r="C23" s="513">
        <v>596.88518155053976</v>
      </c>
      <c r="D23" s="513">
        <v>121.71776251226693</v>
      </c>
      <c r="E23" s="513">
        <v>1015.875171736997</v>
      </c>
      <c r="F23" s="513">
        <v>1734.4781157998036</v>
      </c>
      <c r="G23" s="513">
        <v>777.12109911678124</v>
      </c>
      <c r="H23" s="513">
        <v>5315.7892051030431</v>
      </c>
      <c r="I23" s="514">
        <v>15379.741511285574</v>
      </c>
    </row>
    <row r="24" spans="1:9" ht="70.2" thickTop="1" thickBot="1" x14ac:dyDescent="0.3">
      <c r="A24" s="277" t="s">
        <v>445</v>
      </c>
      <c r="B24" s="515">
        <v>22.236898920510303</v>
      </c>
      <c r="C24" s="515">
        <v>44.473797841020613</v>
      </c>
      <c r="D24" s="515">
        <v>4.6814524043179588</v>
      </c>
      <c r="E24" s="515">
        <v>22.236898920510303</v>
      </c>
      <c r="F24" s="515">
        <v>71.392149165848878</v>
      </c>
      <c r="G24" s="515">
        <v>39.792345436702647</v>
      </c>
      <c r="H24" s="515">
        <v>85.436506378802747</v>
      </c>
      <c r="I24" s="516">
        <v>218.85789990186458</v>
      </c>
    </row>
    <row r="25" spans="1:9" ht="56.4" thickTop="1" thickBot="1" x14ac:dyDescent="0.3">
      <c r="A25" s="277" t="s">
        <v>446</v>
      </c>
      <c r="B25" s="517">
        <v>1560.0940137389596</v>
      </c>
      <c r="C25" s="517">
        <v>53.83670264965653</v>
      </c>
      <c r="D25" s="517">
        <v>12.873994111874387</v>
      </c>
      <c r="E25" s="517">
        <v>262.16133464180569</v>
      </c>
      <c r="F25" s="517">
        <v>328.87203140333662</v>
      </c>
      <c r="G25" s="517">
        <v>77.243964671246317</v>
      </c>
      <c r="H25" s="517">
        <v>324.19057899901861</v>
      </c>
      <c r="I25" s="518">
        <v>2290.4005888125612</v>
      </c>
    </row>
    <row r="26" spans="1:9" ht="15" thickTop="1" thickBot="1" x14ac:dyDescent="0.3">
      <c r="A26" s="277" t="s">
        <v>103</v>
      </c>
      <c r="B26" s="519">
        <v>9134.6840039254166</v>
      </c>
      <c r="C26" s="519">
        <v>695.19568204121686</v>
      </c>
      <c r="D26" s="519">
        <v>139.27320902845926</v>
      </c>
      <c r="E26" s="519">
        <v>1300.273405299313</v>
      </c>
      <c r="F26" s="519">
        <v>2134.7422963689892</v>
      </c>
      <c r="G26" s="519">
        <v>894.15740922473015</v>
      </c>
      <c r="H26" s="519">
        <v>5725.4162904808636</v>
      </c>
      <c r="I26" s="520">
        <v>17889</v>
      </c>
    </row>
    <row r="27" spans="1:9" ht="14.4" thickTop="1" x14ac:dyDescent="0.25">
      <c r="A27" s="284"/>
      <c r="B27" s="285"/>
      <c r="C27" s="285"/>
      <c r="D27" s="285"/>
      <c r="E27" s="285"/>
      <c r="F27" s="285"/>
      <c r="G27" s="285"/>
      <c r="H27" s="285"/>
      <c r="I27" s="285"/>
    </row>
    <row r="28" spans="1:9" ht="15.6" x14ac:dyDescent="0.3">
      <c r="A28" s="286" t="s">
        <v>246</v>
      </c>
      <c r="D28" s="287"/>
      <c r="E28" s="287"/>
      <c r="F28" s="287"/>
      <c r="G28" s="287"/>
      <c r="H28" s="287"/>
      <c r="I28" s="287"/>
    </row>
    <row r="29" spans="1:9" ht="14.4" thickBot="1" x14ac:dyDescent="0.3">
      <c r="D29" s="287"/>
      <c r="E29" s="287"/>
      <c r="F29" s="287"/>
      <c r="G29" s="287"/>
      <c r="H29" s="287"/>
      <c r="I29" s="287"/>
    </row>
    <row r="30" spans="1:9" ht="15.6" thickTop="1" thickBot="1" x14ac:dyDescent="0.35">
      <c r="A30" s="283"/>
      <c r="B30" s="528" t="s">
        <v>396</v>
      </c>
      <c r="C30" s="613" t="s">
        <v>397</v>
      </c>
      <c r="D30" s="614"/>
      <c r="E30" s="614"/>
      <c r="F30" s="615"/>
      <c r="G30" s="528" t="s">
        <v>399</v>
      </c>
      <c r="H30" s="528" t="s">
        <v>400</v>
      </c>
      <c r="I30" s="528" t="s">
        <v>103</v>
      </c>
    </row>
    <row r="31" spans="1:9" ht="111.6" thickTop="1" thickBot="1" x14ac:dyDescent="0.3">
      <c r="A31" s="269"/>
      <c r="B31" s="529"/>
      <c r="C31" s="278" t="s">
        <v>441</v>
      </c>
      <c r="D31" s="278" t="s">
        <v>442</v>
      </c>
      <c r="E31" s="278" t="s">
        <v>398</v>
      </c>
      <c r="F31" s="278" t="s">
        <v>443</v>
      </c>
      <c r="G31" s="529"/>
      <c r="H31" s="529" t="s">
        <v>400</v>
      </c>
      <c r="I31" s="529" t="s">
        <v>103</v>
      </c>
    </row>
    <row r="32" spans="1:9" ht="28.8" thickTop="1" thickBot="1" x14ac:dyDescent="0.3">
      <c r="A32" s="277" t="s">
        <v>444</v>
      </c>
      <c r="B32" s="513">
        <v>34023.939393939392</v>
      </c>
      <c r="C32" s="513">
        <v>10113.621014999193</v>
      </c>
      <c r="D32" s="513">
        <v>3493.9426822930668</v>
      </c>
      <c r="E32" s="513">
        <v>18327.857122376932</v>
      </c>
      <c r="F32" s="513">
        <v>31935.420819669191</v>
      </c>
      <c r="G32" s="513">
        <v>3477.8462000250884</v>
      </c>
      <c r="H32" s="513">
        <v>15620.630010931311</v>
      </c>
      <c r="I32" s="514">
        <v>85057.836424564986</v>
      </c>
    </row>
    <row r="33" spans="1:9" ht="70.2" thickTop="1" thickBot="1" x14ac:dyDescent="0.3">
      <c r="A33" s="277" t="s">
        <v>445</v>
      </c>
      <c r="B33" s="515">
        <v>3373.2190652832287</v>
      </c>
      <c r="C33" s="515">
        <v>6147.8501962260098</v>
      </c>
      <c r="D33" s="515">
        <v>279.67637940612508</v>
      </c>
      <c r="E33" s="515">
        <v>1852.1014909592673</v>
      </c>
      <c r="F33" s="515">
        <v>8279.6280665914019</v>
      </c>
      <c r="G33" s="515">
        <v>909.45124814078099</v>
      </c>
      <c r="H33" s="515">
        <v>3697.1607709262944</v>
      </c>
      <c r="I33" s="516">
        <v>16259.459150941704</v>
      </c>
    </row>
    <row r="34" spans="1:9" ht="56.4" thickTop="1" thickBot="1" x14ac:dyDescent="0.3">
      <c r="A34" s="277" t="s">
        <v>446</v>
      </c>
      <c r="B34" s="517">
        <v>5167.9768381628228</v>
      </c>
      <c r="C34" s="517">
        <v>1582.4854129706289</v>
      </c>
      <c r="D34" s="517">
        <v>399.39396627421462</v>
      </c>
      <c r="E34" s="517">
        <v>2555.3165600415746</v>
      </c>
      <c r="F34" s="517">
        <v>4537.1959392864183</v>
      </c>
      <c r="G34" s="517">
        <v>282.69446983137107</v>
      </c>
      <c r="H34" s="517">
        <v>973.83717721269477</v>
      </c>
      <c r="I34" s="518">
        <v>10961.704424493308</v>
      </c>
    </row>
    <row r="35" spans="1:9" ht="15" thickTop="1" thickBot="1" x14ac:dyDescent="0.3">
      <c r="A35" s="277" t="s">
        <v>103</v>
      </c>
      <c r="B35" s="519">
        <v>42565.135297385445</v>
      </c>
      <c r="C35" s="519">
        <v>17843.956624195831</v>
      </c>
      <c r="D35" s="519">
        <v>4173.0130279734067</v>
      </c>
      <c r="E35" s="519">
        <v>22735.275173377773</v>
      </c>
      <c r="F35" s="519">
        <v>44752.244825547008</v>
      </c>
      <c r="G35" s="519">
        <v>4669.9919179972403</v>
      </c>
      <c r="H35" s="519">
        <v>20291.627959070302</v>
      </c>
      <c r="I35" s="520">
        <v>112279</v>
      </c>
    </row>
    <row r="36" spans="1:9" ht="14.4" thickTop="1" x14ac:dyDescent="0.25"/>
    <row r="40" spans="1:9" ht="16.2" thickBot="1" x14ac:dyDescent="0.35">
      <c r="A40" s="185" t="s">
        <v>452</v>
      </c>
    </row>
    <row r="41" spans="1:9" ht="15.6" thickTop="1" thickBot="1" x14ac:dyDescent="0.35">
      <c r="A41" s="283"/>
      <c r="B41" s="528" t="s">
        <v>396</v>
      </c>
      <c r="C41" s="613" t="s">
        <v>397</v>
      </c>
      <c r="D41" s="614"/>
      <c r="E41" s="614"/>
      <c r="F41" s="615"/>
      <c r="G41" s="528" t="s">
        <v>399</v>
      </c>
      <c r="H41" s="528" t="s">
        <v>400</v>
      </c>
      <c r="I41" s="528" t="s">
        <v>103</v>
      </c>
    </row>
    <row r="42" spans="1:9" ht="111.6" thickTop="1" thickBot="1" x14ac:dyDescent="0.3">
      <c r="A42" s="269"/>
      <c r="B42" s="529"/>
      <c r="C42" s="278" t="s">
        <v>441</v>
      </c>
      <c r="D42" s="278" t="s">
        <v>442</v>
      </c>
      <c r="E42" s="278" t="s">
        <v>398</v>
      </c>
      <c r="F42" s="278" t="s">
        <v>443</v>
      </c>
      <c r="G42" s="529"/>
      <c r="H42" s="529" t="s">
        <v>400</v>
      </c>
      <c r="I42" s="529" t="s">
        <v>103</v>
      </c>
    </row>
    <row r="43" spans="1:9" ht="56.4" thickTop="1" thickBot="1" x14ac:dyDescent="0.3">
      <c r="A43" s="277" t="s">
        <v>449</v>
      </c>
      <c r="B43" s="521">
        <v>33830</v>
      </c>
      <c r="C43" s="522">
        <v>652</v>
      </c>
      <c r="D43" s="522">
        <v>321</v>
      </c>
      <c r="E43" s="522">
        <v>2000</v>
      </c>
      <c r="F43" s="522">
        <v>2973</v>
      </c>
      <c r="G43" s="522">
        <v>24</v>
      </c>
      <c r="H43" s="522">
        <v>2627</v>
      </c>
      <c r="I43" s="523">
        <v>39454</v>
      </c>
    </row>
    <row r="44" spans="1:9" ht="84" thickTop="1" thickBot="1" x14ac:dyDescent="0.3">
      <c r="A44" s="277" t="s">
        <v>450</v>
      </c>
      <c r="B44" s="524">
        <v>1512</v>
      </c>
      <c r="C44" s="522">
        <v>887</v>
      </c>
      <c r="D44" s="522">
        <v>368</v>
      </c>
      <c r="E44" s="522">
        <v>1536</v>
      </c>
      <c r="F44" s="522">
        <v>2791</v>
      </c>
      <c r="G44" s="522">
        <v>7</v>
      </c>
      <c r="H44" s="522">
        <v>873</v>
      </c>
      <c r="I44" s="523">
        <v>5183</v>
      </c>
    </row>
    <row r="45" spans="1:9" ht="28.8" thickTop="1" thickBot="1" x14ac:dyDescent="0.3">
      <c r="A45" s="277" t="s">
        <v>399</v>
      </c>
      <c r="B45" s="524">
        <v>17</v>
      </c>
      <c r="C45" s="522">
        <v>65</v>
      </c>
      <c r="D45" s="522">
        <v>9</v>
      </c>
      <c r="E45" s="522">
        <v>223</v>
      </c>
      <c r="F45" s="522">
        <v>297</v>
      </c>
      <c r="G45" s="522">
        <v>254</v>
      </c>
      <c r="H45" s="522">
        <v>82</v>
      </c>
      <c r="I45" s="523">
        <v>650</v>
      </c>
    </row>
    <row r="46" spans="1:9" ht="42.6" thickTop="1" thickBot="1" x14ac:dyDescent="0.3">
      <c r="A46" s="277" t="s">
        <v>451</v>
      </c>
      <c r="B46" s="524">
        <v>14835</v>
      </c>
      <c r="C46" s="522">
        <v>13961</v>
      </c>
      <c r="D46" s="522">
        <v>5876</v>
      </c>
      <c r="E46" s="522">
        <v>19192</v>
      </c>
      <c r="F46" s="522">
        <v>39029</v>
      </c>
      <c r="G46" s="522">
        <v>5134</v>
      </c>
      <c r="H46" s="522">
        <v>24320</v>
      </c>
      <c r="I46" s="523">
        <v>83318</v>
      </c>
    </row>
    <row r="47" spans="1:9" ht="15" thickTop="1" thickBot="1" x14ac:dyDescent="0.3">
      <c r="A47" s="277" t="s">
        <v>103</v>
      </c>
      <c r="B47" s="525">
        <v>50262</v>
      </c>
      <c r="C47" s="526">
        <v>15963</v>
      </c>
      <c r="D47" s="526">
        <v>6680</v>
      </c>
      <c r="E47" s="526">
        <v>23760</v>
      </c>
      <c r="F47" s="526">
        <v>46403</v>
      </c>
      <c r="G47" s="526">
        <v>5420</v>
      </c>
      <c r="H47" s="526">
        <v>28083</v>
      </c>
      <c r="I47" s="527">
        <v>130168</v>
      </c>
    </row>
    <row r="48" spans="1:9" ht="14.4" thickTop="1" x14ac:dyDescent="0.25"/>
  </sheetData>
  <mergeCells count="24">
    <mergeCell ref="I12:I13"/>
    <mergeCell ref="B3:B4"/>
    <mergeCell ref="C3:F3"/>
    <mergeCell ref="G3:G4"/>
    <mergeCell ref="B21:B22"/>
    <mergeCell ref="C21:F21"/>
    <mergeCell ref="G21:G22"/>
    <mergeCell ref="H3:H4"/>
    <mergeCell ref="B12:B13"/>
    <mergeCell ref="C12:F12"/>
    <mergeCell ref="G12:G13"/>
    <mergeCell ref="H12:H13"/>
    <mergeCell ref="H21:H22"/>
    <mergeCell ref="I21:I22"/>
    <mergeCell ref="B30:B31"/>
    <mergeCell ref="C30:F30"/>
    <mergeCell ref="G30:G31"/>
    <mergeCell ref="H30:H31"/>
    <mergeCell ref="I30:I31"/>
    <mergeCell ref="B41:B42"/>
    <mergeCell ref="C41:F41"/>
    <mergeCell ref="G41:G42"/>
    <mergeCell ref="H41:H42"/>
    <mergeCell ref="I41:I4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CC00"/>
    <pageSetUpPr fitToPage="1"/>
  </sheetPr>
  <dimension ref="A1:AL109"/>
  <sheetViews>
    <sheetView topLeftCell="A46" zoomScale="70" zoomScaleNormal="70" zoomScaleSheetLayoutView="71" zoomScalePageLayoutView="70" workbookViewId="0">
      <selection activeCell="D64" sqref="D64"/>
    </sheetView>
  </sheetViews>
  <sheetFormatPr defaultColWidth="8.59765625" defaultRowHeight="13.8" x14ac:dyDescent="0.25"/>
  <cols>
    <col min="1" max="1" width="20.59765625" customWidth="1"/>
    <col min="2" max="2" width="11.59765625" customWidth="1"/>
    <col min="3" max="3" width="16.5" customWidth="1"/>
    <col min="4" max="5" width="10.59765625" customWidth="1"/>
    <col min="6" max="6" width="11.59765625" customWidth="1"/>
    <col min="7" max="7" width="10.8984375" customWidth="1"/>
    <col min="8" max="8" width="10.59765625" customWidth="1"/>
    <col min="9" max="9" width="9.8984375" customWidth="1"/>
    <col min="10" max="10" width="10" customWidth="1"/>
    <col min="11" max="11" width="7.5" customWidth="1"/>
    <col min="12" max="12" width="9" customWidth="1"/>
    <col min="13" max="13" width="10.09765625" customWidth="1"/>
    <col min="14" max="14" width="8.09765625" customWidth="1"/>
    <col min="15" max="15" width="9.3984375" customWidth="1"/>
    <col min="16" max="16" width="7" customWidth="1"/>
    <col min="17" max="17" width="8.09765625" customWidth="1"/>
    <col min="18" max="18" width="9.3984375" customWidth="1"/>
    <col min="19" max="19" width="8.09765625" customWidth="1"/>
    <col min="20" max="20" width="9.59765625" customWidth="1"/>
    <col min="21" max="21" width="12.59765625" customWidth="1"/>
    <col min="22" max="22" width="14.09765625" customWidth="1"/>
    <col min="23" max="23" width="19.8984375" bestFit="1" customWidth="1"/>
    <col min="24" max="24" width="11.8984375" customWidth="1"/>
    <col min="25" max="25" width="13.59765625" customWidth="1"/>
    <col min="26" max="26" width="11.09765625" bestFit="1" customWidth="1"/>
    <col min="27" max="27" width="14.3984375" customWidth="1"/>
    <col min="28" max="28" width="11.59765625" bestFit="1" customWidth="1"/>
    <col min="29" max="29" width="10.3984375" customWidth="1"/>
    <col min="30" max="30" width="7.59765625" customWidth="1"/>
    <col min="31" max="31" width="19.3984375" customWidth="1"/>
    <col min="33" max="33" width="12.3984375" bestFit="1" customWidth="1"/>
    <col min="34" max="34" width="12.59765625" bestFit="1" customWidth="1"/>
    <col min="36" max="36" width="4.8984375" customWidth="1"/>
    <col min="37" max="37" width="20.59765625" customWidth="1"/>
    <col min="38" max="38" width="13.8984375" customWidth="1"/>
  </cols>
  <sheetData>
    <row r="1" spans="1:7" x14ac:dyDescent="0.25">
      <c r="A1" s="4" t="s">
        <v>467</v>
      </c>
    </row>
    <row r="2" spans="1:7" x14ac:dyDescent="0.25">
      <c r="B2" s="628"/>
      <c r="C2" s="628"/>
      <c r="D2" s="628"/>
      <c r="E2" s="628"/>
      <c r="F2" s="628"/>
      <c r="G2" s="628"/>
    </row>
    <row r="3" spans="1:7" x14ac:dyDescent="0.25">
      <c r="A3" s="629" t="s">
        <v>18</v>
      </c>
      <c r="B3" s="629"/>
      <c r="C3" s="629"/>
      <c r="D3" s="629"/>
      <c r="E3" s="629"/>
      <c r="F3" s="629"/>
      <c r="G3" s="629"/>
    </row>
    <row r="4" spans="1:7" ht="14.25" customHeight="1" x14ac:dyDescent="0.25">
      <c r="A4" s="629"/>
      <c r="B4" s="629" t="s">
        <v>19</v>
      </c>
      <c r="C4" s="629"/>
      <c r="D4" s="629"/>
      <c r="E4" s="629" t="s">
        <v>20</v>
      </c>
      <c r="F4" s="629"/>
      <c r="G4" s="629"/>
    </row>
    <row r="5" spans="1:7" ht="36" customHeight="1" x14ac:dyDescent="0.25">
      <c r="A5" s="629"/>
      <c r="B5" s="291" t="s">
        <v>21</v>
      </c>
      <c r="C5" s="291" t="s">
        <v>22</v>
      </c>
      <c r="D5" s="101" t="s">
        <v>23</v>
      </c>
      <c r="E5" s="291" t="s">
        <v>21</v>
      </c>
      <c r="F5" s="291" t="s">
        <v>24</v>
      </c>
      <c r="G5" s="101" t="s">
        <v>25</v>
      </c>
    </row>
    <row r="6" spans="1:7" ht="14.4" x14ac:dyDescent="0.3">
      <c r="A6" s="310" t="s">
        <v>28</v>
      </c>
      <c r="B6" s="271">
        <v>1310</v>
      </c>
      <c r="C6" s="271">
        <v>19278</v>
      </c>
      <c r="D6" s="311">
        <v>14.716030534351145</v>
      </c>
      <c r="E6" s="271">
        <v>61</v>
      </c>
      <c r="F6" s="271">
        <v>336</v>
      </c>
      <c r="G6" s="311">
        <v>5.5081967213114753</v>
      </c>
    </row>
    <row r="7" spans="1:7" ht="14.4" x14ac:dyDescent="0.3">
      <c r="A7" s="40" t="s">
        <v>47</v>
      </c>
      <c r="B7" s="90">
        <v>56</v>
      </c>
      <c r="C7" s="90">
        <v>474</v>
      </c>
      <c r="D7" s="93">
        <v>8.4642857142857135</v>
      </c>
      <c r="E7" s="90">
        <v>8</v>
      </c>
      <c r="F7" s="90">
        <v>8</v>
      </c>
      <c r="G7" s="93">
        <v>1</v>
      </c>
    </row>
    <row r="8" spans="1:7" ht="14.4" x14ac:dyDescent="0.3">
      <c r="A8" s="40" t="s">
        <v>30</v>
      </c>
      <c r="B8" s="90">
        <v>3994</v>
      </c>
      <c r="C8" s="90">
        <v>42698</v>
      </c>
      <c r="D8" s="93">
        <v>10.690535803705558</v>
      </c>
      <c r="E8" s="90">
        <v>37</v>
      </c>
      <c r="F8" s="90">
        <v>240</v>
      </c>
      <c r="G8" s="93">
        <v>6.4864864864864868</v>
      </c>
    </row>
    <row r="9" spans="1:7" ht="14.4" x14ac:dyDescent="0.3">
      <c r="A9" s="40" t="s">
        <v>48</v>
      </c>
      <c r="B9" s="90">
        <v>289</v>
      </c>
      <c r="C9" s="90">
        <v>3208</v>
      </c>
      <c r="D9" s="93">
        <v>11.100346020761245</v>
      </c>
      <c r="E9" s="90">
        <v>11</v>
      </c>
      <c r="F9" s="90">
        <v>63</v>
      </c>
      <c r="G9" s="93">
        <v>5.7272727272727275</v>
      </c>
    </row>
    <row r="10" spans="1:7" ht="14.4" x14ac:dyDescent="0.3">
      <c r="A10" s="40" t="s">
        <v>49</v>
      </c>
      <c r="B10" s="90">
        <v>134</v>
      </c>
      <c r="C10" s="90">
        <v>1627</v>
      </c>
      <c r="D10" s="93">
        <v>12.14179104477612</v>
      </c>
      <c r="E10" s="90">
        <v>0</v>
      </c>
      <c r="F10" s="90">
        <v>0</v>
      </c>
      <c r="G10" s="93">
        <v>0</v>
      </c>
    </row>
    <row r="11" spans="1:7" ht="14.4" x14ac:dyDescent="0.3">
      <c r="A11" s="40" t="s">
        <v>31</v>
      </c>
      <c r="B11" s="90">
        <v>1815</v>
      </c>
      <c r="C11" s="90">
        <v>27800</v>
      </c>
      <c r="D11" s="93">
        <v>15.316804407713498</v>
      </c>
      <c r="E11" s="90">
        <v>36</v>
      </c>
      <c r="F11" s="90">
        <v>509</v>
      </c>
      <c r="G11" s="93">
        <v>14.138888888888889</v>
      </c>
    </row>
    <row r="12" spans="1:7" ht="14.25" customHeight="1" x14ac:dyDescent="0.3">
      <c r="A12" s="40" t="s">
        <v>46</v>
      </c>
      <c r="B12" s="90">
        <v>205</v>
      </c>
      <c r="C12" s="90">
        <v>1878</v>
      </c>
      <c r="D12" s="93">
        <v>9.1609756097560968</v>
      </c>
      <c r="E12" s="90">
        <v>5</v>
      </c>
      <c r="F12" s="90">
        <v>36</v>
      </c>
      <c r="G12" s="93">
        <v>7.2</v>
      </c>
    </row>
    <row r="13" spans="1:7" ht="14.25" customHeight="1" x14ac:dyDescent="0.3">
      <c r="A13" s="40" t="s">
        <v>32</v>
      </c>
      <c r="B13" s="90">
        <v>638</v>
      </c>
      <c r="C13" s="90">
        <v>6266</v>
      </c>
      <c r="D13" s="93">
        <v>9.8213166144200628</v>
      </c>
      <c r="E13" s="90">
        <v>37</v>
      </c>
      <c r="F13" s="90">
        <v>477</v>
      </c>
      <c r="G13" s="93">
        <v>12.891891891891891</v>
      </c>
    </row>
    <row r="14" spans="1:7" ht="14.4" x14ac:dyDescent="0.3">
      <c r="A14" s="40" t="s">
        <v>33</v>
      </c>
      <c r="B14" s="90">
        <v>3256</v>
      </c>
      <c r="C14" s="90">
        <v>39702</v>
      </c>
      <c r="D14" s="93">
        <v>12.193488943488944</v>
      </c>
      <c r="E14" s="90">
        <v>21</v>
      </c>
      <c r="F14" s="90">
        <v>227</v>
      </c>
      <c r="G14" s="93">
        <v>10.80952380952381</v>
      </c>
    </row>
    <row r="15" spans="1:7" ht="14.4" x14ac:dyDescent="0.3">
      <c r="A15" s="40" t="s">
        <v>34</v>
      </c>
      <c r="B15" s="90">
        <v>1146</v>
      </c>
      <c r="C15" s="90">
        <v>12204</v>
      </c>
      <c r="D15" s="93">
        <v>10.649214659685864</v>
      </c>
      <c r="E15" s="90">
        <v>78</v>
      </c>
      <c r="F15" s="90">
        <v>529</v>
      </c>
      <c r="G15" s="93">
        <v>6.7820512820512819</v>
      </c>
    </row>
    <row r="16" spans="1:7" ht="14.4" x14ac:dyDescent="0.3">
      <c r="A16" s="40" t="s">
        <v>35</v>
      </c>
      <c r="B16" s="90">
        <v>188</v>
      </c>
      <c r="C16" s="90">
        <v>1522</v>
      </c>
      <c r="D16" s="93">
        <v>8.0957446808510642</v>
      </c>
      <c r="E16" s="90">
        <v>86</v>
      </c>
      <c r="F16" s="90">
        <v>773</v>
      </c>
      <c r="G16" s="93">
        <v>8.9883720930232567</v>
      </c>
    </row>
    <row r="17" spans="1:27" ht="14.4" x14ac:dyDescent="0.3">
      <c r="A17" s="40" t="s">
        <v>36</v>
      </c>
      <c r="B17" s="90">
        <v>883</v>
      </c>
      <c r="C17" s="90">
        <v>15317</v>
      </c>
      <c r="D17" s="93">
        <v>17.346545866364664</v>
      </c>
      <c r="E17" s="90">
        <v>1</v>
      </c>
      <c r="F17" s="90">
        <v>8</v>
      </c>
      <c r="G17" s="93">
        <v>8</v>
      </c>
    </row>
    <row r="18" spans="1:27" ht="14.4" x14ac:dyDescent="0.3">
      <c r="A18" s="40" t="s">
        <v>37</v>
      </c>
      <c r="B18" s="90">
        <v>986</v>
      </c>
      <c r="C18" s="90">
        <v>9861</v>
      </c>
      <c r="D18" s="93">
        <v>10.001014198782961</v>
      </c>
      <c r="E18" s="90">
        <v>155</v>
      </c>
      <c r="F18" s="90">
        <v>1545</v>
      </c>
      <c r="G18" s="93">
        <v>9.9677419354838701</v>
      </c>
    </row>
    <row r="19" spans="1:27" ht="14.4" x14ac:dyDescent="0.3">
      <c r="A19" s="40" t="s">
        <v>38</v>
      </c>
      <c r="B19" s="90">
        <v>368</v>
      </c>
      <c r="C19" s="90">
        <v>3463</v>
      </c>
      <c r="D19" s="93">
        <v>9.4103260869565215</v>
      </c>
      <c r="E19" s="90">
        <v>14</v>
      </c>
      <c r="F19" s="90">
        <v>89</v>
      </c>
      <c r="G19" s="93">
        <v>6.3571428571428568</v>
      </c>
    </row>
    <row r="20" spans="1:27" ht="14.4" x14ac:dyDescent="0.3">
      <c r="A20" s="40" t="s">
        <v>39</v>
      </c>
      <c r="B20" s="90">
        <v>52</v>
      </c>
      <c r="C20" s="90">
        <v>459</v>
      </c>
      <c r="D20" s="93">
        <v>8.8269230769230766</v>
      </c>
      <c r="E20" s="90">
        <v>1</v>
      </c>
      <c r="F20" s="90">
        <v>4</v>
      </c>
      <c r="G20" s="93">
        <v>0</v>
      </c>
    </row>
    <row r="21" spans="1:27" ht="14.4" x14ac:dyDescent="0.3">
      <c r="A21" s="40" t="s">
        <v>40</v>
      </c>
      <c r="B21" s="90">
        <v>532</v>
      </c>
      <c r="C21" s="90">
        <v>4467</v>
      </c>
      <c r="D21" s="93">
        <v>8.3966165413533833</v>
      </c>
      <c r="E21" s="90">
        <v>97</v>
      </c>
      <c r="F21" s="90">
        <v>455</v>
      </c>
      <c r="G21" s="93">
        <v>4.6907216494845363</v>
      </c>
    </row>
    <row r="22" spans="1:27" ht="14.4" x14ac:dyDescent="0.3">
      <c r="A22" s="40" t="s">
        <v>41</v>
      </c>
      <c r="B22" s="90">
        <v>736</v>
      </c>
      <c r="C22" s="90">
        <v>7495</v>
      </c>
      <c r="D22" s="93">
        <v>10.183423913043478</v>
      </c>
      <c r="E22" s="90">
        <v>18</v>
      </c>
      <c r="F22" s="90">
        <v>21</v>
      </c>
      <c r="G22" s="93">
        <v>1.1666666666666667</v>
      </c>
    </row>
    <row r="23" spans="1:27" ht="14.4" x14ac:dyDescent="0.3">
      <c r="A23" s="40" t="s">
        <v>42</v>
      </c>
      <c r="B23" s="90">
        <v>69</v>
      </c>
      <c r="C23" s="90">
        <v>953</v>
      </c>
      <c r="D23" s="93">
        <v>13.811594202898551</v>
      </c>
      <c r="E23" s="90">
        <v>2</v>
      </c>
      <c r="F23" s="90">
        <v>12</v>
      </c>
      <c r="G23" s="93">
        <v>6</v>
      </c>
    </row>
    <row r="24" spans="1:27" ht="14.4" x14ac:dyDescent="0.3">
      <c r="A24" s="40" t="s">
        <v>43</v>
      </c>
      <c r="B24" s="90">
        <v>214</v>
      </c>
      <c r="C24" s="90">
        <v>1935</v>
      </c>
      <c r="D24" s="93">
        <v>9.0420560747663554</v>
      </c>
      <c r="E24" s="90">
        <v>26</v>
      </c>
      <c r="F24" s="90">
        <v>160</v>
      </c>
      <c r="G24" s="93">
        <v>6.1538461538461542</v>
      </c>
    </row>
    <row r="25" spans="1:27" ht="14.4" x14ac:dyDescent="0.3">
      <c r="A25" s="40" t="s">
        <v>44</v>
      </c>
      <c r="B25" s="90">
        <v>629</v>
      </c>
      <c r="C25" s="90">
        <v>6828</v>
      </c>
      <c r="D25" s="93">
        <v>10.855325914149443</v>
      </c>
      <c r="E25" s="90">
        <v>9</v>
      </c>
      <c r="F25" s="90">
        <v>105</v>
      </c>
      <c r="G25" s="93">
        <v>11.666666666666666</v>
      </c>
    </row>
    <row r="26" spans="1:27" ht="14.4" x14ac:dyDescent="0.3">
      <c r="A26" s="40" t="s">
        <v>45</v>
      </c>
      <c r="B26" s="90">
        <v>451</v>
      </c>
      <c r="C26" s="90">
        <v>3114</v>
      </c>
      <c r="D26" s="93">
        <v>6.9046563192904653</v>
      </c>
      <c r="E26" s="90">
        <v>46</v>
      </c>
      <c r="F26" s="90">
        <v>584</v>
      </c>
      <c r="G26" s="93">
        <v>12.695652173913043</v>
      </c>
    </row>
    <row r="27" spans="1:27" ht="15" thickBot="1" x14ac:dyDescent="0.35">
      <c r="A27" s="91" t="s">
        <v>26</v>
      </c>
      <c r="B27" s="92">
        <v>17951</v>
      </c>
      <c r="C27" s="92">
        <v>210549</v>
      </c>
      <c r="D27" s="94">
        <v>11.729095872096263</v>
      </c>
      <c r="E27" s="92">
        <v>749</v>
      </c>
      <c r="F27" s="92">
        <v>6181</v>
      </c>
      <c r="G27" s="94">
        <v>8.2523364485981308</v>
      </c>
    </row>
    <row r="28" spans="1:27" x14ac:dyDescent="0.25">
      <c r="A28" s="7" t="s">
        <v>468</v>
      </c>
    </row>
    <row r="29" spans="1:27" x14ac:dyDescent="0.25">
      <c r="A29" s="5" t="s">
        <v>89</v>
      </c>
    </row>
    <row r="30" spans="1:27" x14ac:dyDescent="0.25">
      <c r="A30" s="5"/>
      <c r="H30" s="29"/>
    </row>
    <row r="31" spans="1:27" ht="14.25" customHeight="1" x14ac:dyDescent="0.25"/>
    <row r="32" spans="1:27" s="9" customFormat="1" x14ac:dyDescent="0.25">
      <c r="A32" s="86"/>
      <c r="AA32" s="87"/>
    </row>
    <row r="33" spans="1:27" x14ac:dyDescent="0.25">
      <c r="AA33" s="20"/>
    </row>
    <row r="34" spans="1:27" ht="42.75" customHeight="1" x14ac:dyDescent="0.25">
      <c r="A34" s="86" t="s">
        <v>469</v>
      </c>
      <c r="B34" s="86"/>
      <c r="C34" s="9"/>
      <c r="D34" s="9"/>
      <c r="E34" s="9"/>
      <c r="F34" s="9"/>
      <c r="G34" s="86"/>
      <c r="H34" s="9"/>
      <c r="I34" s="9"/>
      <c r="J34" s="9"/>
      <c r="K34" s="9"/>
      <c r="L34" s="9"/>
      <c r="M34" s="9"/>
      <c r="N34" s="9"/>
      <c r="O34" s="9"/>
      <c r="P34" s="9"/>
      <c r="S34" s="10"/>
      <c r="AA34" s="20"/>
    </row>
    <row r="35" spans="1:27" ht="14.25" customHeight="1" thickBot="1" x14ac:dyDescent="0.3">
      <c r="T35" s="106"/>
      <c r="U35" s="106"/>
      <c r="V35" s="106"/>
      <c r="AA35" s="20"/>
    </row>
    <row r="36" spans="1:27" ht="14.25" customHeight="1" thickTop="1" x14ac:dyDescent="0.25">
      <c r="A36" s="642" t="s">
        <v>101</v>
      </c>
      <c r="B36" s="635">
        <v>2015</v>
      </c>
      <c r="C36" s="636"/>
      <c r="D36" s="636"/>
      <c r="E36" s="637"/>
      <c r="F36" s="326"/>
      <c r="G36" s="635">
        <v>2016</v>
      </c>
      <c r="H36" s="636"/>
      <c r="I36" s="636"/>
      <c r="J36" s="637"/>
      <c r="K36" s="327"/>
      <c r="L36" s="635">
        <v>2017</v>
      </c>
      <c r="M36" s="636"/>
      <c r="N36" s="636"/>
      <c r="O36" s="637"/>
      <c r="P36" s="328"/>
      <c r="Q36" s="635">
        <v>2018</v>
      </c>
      <c r="R36" s="636"/>
      <c r="S36" s="636"/>
      <c r="T36" s="637"/>
      <c r="U36" s="625">
        <v>2019</v>
      </c>
      <c r="V36" s="627"/>
      <c r="W36" s="627"/>
      <c r="X36" s="626"/>
      <c r="AA36" s="20"/>
    </row>
    <row r="37" spans="1:27" ht="34.5" customHeight="1" x14ac:dyDescent="0.25">
      <c r="A37" s="643"/>
      <c r="B37" s="638" t="s">
        <v>19</v>
      </c>
      <c r="C37" s="629"/>
      <c r="D37" s="629" t="s">
        <v>20</v>
      </c>
      <c r="E37" s="644"/>
      <c r="F37" s="294"/>
      <c r="G37" s="638" t="s">
        <v>19</v>
      </c>
      <c r="H37" s="629"/>
      <c r="I37" s="629" t="s">
        <v>20</v>
      </c>
      <c r="J37" s="644"/>
      <c r="K37" s="295"/>
      <c r="L37" s="638" t="s">
        <v>19</v>
      </c>
      <c r="M37" s="629"/>
      <c r="N37" s="629" t="s">
        <v>20</v>
      </c>
      <c r="O37" s="644"/>
      <c r="P37" s="291"/>
      <c r="Q37" s="638" t="s">
        <v>19</v>
      </c>
      <c r="R37" s="629"/>
      <c r="S37" s="629" t="s">
        <v>20</v>
      </c>
      <c r="T37" s="644"/>
      <c r="U37" s="653" t="s">
        <v>19</v>
      </c>
      <c r="V37" s="629"/>
      <c r="W37" s="629" t="s">
        <v>20</v>
      </c>
      <c r="X37" s="631"/>
      <c r="AA37" s="20"/>
    </row>
    <row r="38" spans="1:27" ht="34.5" customHeight="1" x14ac:dyDescent="0.3">
      <c r="A38" s="643"/>
      <c r="B38" s="293" t="s">
        <v>90</v>
      </c>
      <c r="C38" s="291" t="s">
        <v>91</v>
      </c>
      <c r="D38" s="291" t="s">
        <v>90</v>
      </c>
      <c r="E38" s="292" t="s">
        <v>91</v>
      </c>
      <c r="F38" s="325"/>
      <c r="G38" s="293" t="s">
        <v>90</v>
      </c>
      <c r="H38" s="291" t="s">
        <v>91</v>
      </c>
      <c r="I38" s="291" t="s">
        <v>90</v>
      </c>
      <c r="J38" s="292" t="s">
        <v>91</v>
      </c>
      <c r="K38" s="315"/>
      <c r="L38" s="293" t="s">
        <v>90</v>
      </c>
      <c r="M38" s="291" t="s">
        <v>91</v>
      </c>
      <c r="N38" s="291" t="s">
        <v>90</v>
      </c>
      <c r="O38" s="292" t="s">
        <v>91</v>
      </c>
      <c r="P38" s="314"/>
      <c r="Q38" s="293" t="s">
        <v>90</v>
      </c>
      <c r="R38" s="291" t="s">
        <v>91</v>
      </c>
      <c r="S38" s="291" t="s">
        <v>90</v>
      </c>
      <c r="T38" s="292" t="s">
        <v>91</v>
      </c>
      <c r="U38" s="341" t="s">
        <v>90</v>
      </c>
      <c r="V38" s="303" t="s">
        <v>91</v>
      </c>
      <c r="W38" s="303" t="s">
        <v>90</v>
      </c>
      <c r="X38" s="342" t="s">
        <v>91</v>
      </c>
      <c r="AA38" s="20"/>
    </row>
    <row r="39" spans="1:27" ht="33" customHeight="1" x14ac:dyDescent="0.3">
      <c r="A39" s="316" t="s">
        <v>92</v>
      </c>
      <c r="B39" s="319">
        <v>160</v>
      </c>
      <c r="C39" s="312">
        <v>119</v>
      </c>
      <c r="D39" s="312">
        <v>18</v>
      </c>
      <c r="E39" s="320">
        <v>9</v>
      </c>
      <c r="F39" s="313"/>
      <c r="G39" s="319">
        <v>175</v>
      </c>
      <c r="H39" s="312">
        <v>175</v>
      </c>
      <c r="I39" s="312">
        <v>19</v>
      </c>
      <c r="J39" s="320">
        <v>10</v>
      </c>
      <c r="K39" s="313"/>
      <c r="L39" s="319">
        <v>175</v>
      </c>
      <c r="M39" s="312">
        <v>151</v>
      </c>
      <c r="N39" s="312">
        <v>13</v>
      </c>
      <c r="O39" s="320">
        <v>18</v>
      </c>
      <c r="P39" s="313"/>
      <c r="Q39" s="319">
        <v>178</v>
      </c>
      <c r="R39" s="312">
        <v>152</v>
      </c>
      <c r="S39" s="312">
        <v>32</v>
      </c>
      <c r="T39" s="320">
        <v>14</v>
      </c>
      <c r="U39" s="343">
        <v>210</v>
      </c>
      <c r="V39" s="143">
        <v>182</v>
      </c>
      <c r="W39" s="143">
        <v>30</v>
      </c>
      <c r="X39" s="168">
        <v>6</v>
      </c>
      <c r="AA39" s="20"/>
    </row>
    <row r="40" spans="1:27" ht="33" customHeight="1" x14ac:dyDescent="0.3">
      <c r="A40" s="317" t="s">
        <v>93</v>
      </c>
      <c r="B40" s="321">
        <v>1068</v>
      </c>
      <c r="C40" s="97">
        <v>417</v>
      </c>
      <c r="D40" s="97">
        <v>40</v>
      </c>
      <c r="E40" s="322">
        <v>19</v>
      </c>
      <c r="F40" s="98"/>
      <c r="G40" s="321">
        <v>1275</v>
      </c>
      <c r="H40" s="97">
        <v>412</v>
      </c>
      <c r="I40" s="97">
        <v>32</v>
      </c>
      <c r="J40" s="322">
        <v>17</v>
      </c>
      <c r="K40" s="98"/>
      <c r="L40" s="321">
        <v>1414</v>
      </c>
      <c r="M40" s="97">
        <v>573</v>
      </c>
      <c r="N40" s="97">
        <v>36</v>
      </c>
      <c r="O40" s="322">
        <v>17</v>
      </c>
      <c r="P40" s="98"/>
      <c r="Q40" s="321">
        <v>1461</v>
      </c>
      <c r="R40" s="97">
        <v>527</v>
      </c>
      <c r="S40" s="97">
        <v>41</v>
      </c>
      <c r="T40" s="322">
        <v>13</v>
      </c>
      <c r="U40" s="343">
        <v>1410</v>
      </c>
      <c r="V40" s="143">
        <v>641</v>
      </c>
      <c r="W40" s="143">
        <v>47</v>
      </c>
      <c r="X40" s="168">
        <v>21</v>
      </c>
      <c r="AA40" s="20"/>
    </row>
    <row r="41" spans="1:27" ht="33" customHeight="1" x14ac:dyDescent="0.3">
      <c r="A41" s="317" t="s">
        <v>94</v>
      </c>
      <c r="B41" s="321">
        <v>5616</v>
      </c>
      <c r="C41" s="97">
        <v>1868</v>
      </c>
      <c r="D41" s="97">
        <v>221</v>
      </c>
      <c r="E41" s="322">
        <v>98</v>
      </c>
      <c r="F41" s="98"/>
      <c r="G41" s="321">
        <v>5910</v>
      </c>
      <c r="H41" s="97">
        <v>1990</v>
      </c>
      <c r="I41" s="97">
        <v>220</v>
      </c>
      <c r="J41" s="322">
        <v>105</v>
      </c>
      <c r="K41" s="98"/>
      <c r="L41" s="321">
        <v>6493</v>
      </c>
      <c r="M41" s="97">
        <v>2258</v>
      </c>
      <c r="N41" s="97">
        <v>235</v>
      </c>
      <c r="O41" s="322">
        <v>111</v>
      </c>
      <c r="P41" s="98"/>
      <c r="Q41" s="321">
        <v>6562</v>
      </c>
      <c r="R41" s="97">
        <v>2323</v>
      </c>
      <c r="S41" s="97">
        <v>218</v>
      </c>
      <c r="T41" s="322">
        <v>109</v>
      </c>
      <c r="U41" s="343">
        <v>6576</v>
      </c>
      <c r="V41" s="143">
        <v>2280</v>
      </c>
      <c r="W41" s="143">
        <v>202</v>
      </c>
      <c r="X41" s="168">
        <v>99</v>
      </c>
      <c r="AA41" s="20"/>
    </row>
    <row r="42" spans="1:27" ht="33" customHeight="1" x14ac:dyDescent="0.3">
      <c r="A42" s="317" t="s">
        <v>95</v>
      </c>
      <c r="B42" s="321">
        <v>3142</v>
      </c>
      <c r="C42" s="97">
        <v>1538</v>
      </c>
      <c r="D42" s="97">
        <v>177</v>
      </c>
      <c r="E42" s="322">
        <v>139</v>
      </c>
      <c r="F42" s="98"/>
      <c r="G42" s="321">
        <v>3243</v>
      </c>
      <c r="H42" s="97">
        <v>1551</v>
      </c>
      <c r="I42" s="97">
        <v>166</v>
      </c>
      <c r="J42" s="322">
        <v>185</v>
      </c>
      <c r="K42" s="98"/>
      <c r="L42" s="321">
        <v>3643</v>
      </c>
      <c r="M42" s="97">
        <v>1735</v>
      </c>
      <c r="N42" s="97">
        <v>156</v>
      </c>
      <c r="O42" s="322">
        <v>145</v>
      </c>
      <c r="P42" s="98"/>
      <c r="Q42" s="321">
        <v>3947</v>
      </c>
      <c r="R42" s="97">
        <v>1739</v>
      </c>
      <c r="S42" s="97">
        <v>154</v>
      </c>
      <c r="T42" s="322">
        <v>150</v>
      </c>
      <c r="U42" s="343">
        <v>3990</v>
      </c>
      <c r="V42" s="143">
        <v>1691</v>
      </c>
      <c r="W42" s="143">
        <v>168</v>
      </c>
      <c r="X42" s="168">
        <v>145</v>
      </c>
    </row>
    <row r="43" spans="1:27" ht="33" customHeight="1" x14ac:dyDescent="0.3">
      <c r="A43" s="317" t="s">
        <v>96</v>
      </c>
      <c r="B43" s="321">
        <v>177</v>
      </c>
      <c r="C43" s="97">
        <v>277</v>
      </c>
      <c r="D43" s="97">
        <v>10</v>
      </c>
      <c r="E43" s="322">
        <v>32</v>
      </c>
      <c r="F43" s="98"/>
      <c r="G43" s="321">
        <v>154</v>
      </c>
      <c r="H43" s="97">
        <v>251</v>
      </c>
      <c r="I43" s="97">
        <v>14</v>
      </c>
      <c r="J43" s="322">
        <v>50</v>
      </c>
      <c r="K43" s="98"/>
      <c r="L43" s="321">
        <v>153</v>
      </c>
      <c r="M43" s="97">
        <v>286</v>
      </c>
      <c r="N43" s="97">
        <v>8</v>
      </c>
      <c r="O43" s="322">
        <v>19</v>
      </c>
      <c r="P43" s="98"/>
      <c r="Q43" s="321">
        <v>178</v>
      </c>
      <c r="R43" s="97">
        <v>272</v>
      </c>
      <c r="S43" s="97">
        <v>9</v>
      </c>
      <c r="T43" s="322">
        <v>15</v>
      </c>
      <c r="U43" s="343">
        <v>163</v>
      </c>
      <c r="V43" s="143">
        <v>288</v>
      </c>
      <c r="W43" s="143">
        <v>8</v>
      </c>
      <c r="X43" s="168">
        <v>15</v>
      </c>
    </row>
    <row r="44" spans="1:27" ht="33" customHeight="1" thickBot="1" x14ac:dyDescent="0.35">
      <c r="A44" s="317" t="s">
        <v>59</v>
      </c>
      <c r="B44" s="321">
        <v>194</v>
      </c>
      <c r="C44" s="97">
        <v>434</v>
      </c>
      <c r="D44" s="97">
        <v>11</v>
      </c>
      <c r="E44" s="322">
        <v>25</v>
      </c>
      <c r="F44" s="98"/>
      <c r="G44" s="321">
        <v>174</v>
      </c>
      <c r="H44" s="97">
        <v>368</v>
      </c>
      <c r="I44" s="97">
        <v>16</v>
      </c>
      <c r="J44" s="322">
        <v>28</v>
      </c>
      <c r="K44" s="98"/>
      <c r="L44" s="321">
        <v>184</v>
      </c>
      <c r="M44" s="97">
        <v>399</v>
      </c>
      <c r="N44" s="97">
        <v>4</v>
      </c>
      <c r="O44" s="322">
        <v>5</v>
      </c>
      <c r="P44" s="98"/>
      <c r="Q44" s="321">
        <v>188</v>
      </c>
      <c r="R44" s="97">
        <v>373</v>
      </c>
      <c r="S44" s="97">
        <v>3</v>
      </c>
      <c r="T44" s="322">
        <v>7</v>
      </c>
      <c r="U44" s="344">
        <v>178</v>
      </c>
      <c r="V44" s="345">
        <v>342</v>
      </c>
      <c r="W44" s="345">
        <v>3</v>
      </c>
      <c r="X44" s="346">
        <v>5</v>
      </c>
    </row>
    <row r="45" spans="1:27" ht="22.5" customHeight="1" thickTop="1" thickBot="1" x14ac:dyDescent="0.35">
      <c r="A45" s="318" t="s">
        <v>17</v>
      </c>
      <c r="B45" s="323">
        <v>10357</v>
      </c>
      <c r="C45" s="99">
        <v>4653</v>
      </c>
      <c r="D45" s="99">
        <v>477</v>
      </c>
      <c r="E45" s="324">
        <v>322</v>
      </c>
      <c r="F45" s="100"/>
      <c r="G45" s="323">
        <v>10931</v>
      </c>
      <c r="H45" s="99">
        <v>4747</v>
      </c>
      <c r="I45" s="99">
        <v>467</v>
      </c>
      <c r="J45" s="324">
        <v>395</v>
      </c>
      <c r="K45" s="100"/>
      <c r="L45" s="323">
        <v>12062</v>
      </c>
      <c r="M45" s="99">
        <v>5402</v>
      </c>
      <c r="N45" s="99">
        <v>452</v>
      </c>
      <c r="O45" s="324">
        <v>315</v>
      </c>
      <c r="P45" s="100"/>
      <c r="Q45" s="323">
        <v>12514</v>
      </c>
      <c r="R45" s="99">
        <v>5386</v>
      </c>
      <c r="S45" s="99">
        <v>457</v>
      </c>
      <c r="T45" s="324">
        <v>308</v>
      </c>
      <c r="U45" s="347">
        <v>12527</v>
      </c>
      <c r="V45" s="348">
        <v>5424</v>
      </c>
      <c r="W45" s="348">
        <v>458</v>
      </c>
      <c r="X45" s="349">
        <v>291</v>
      </c>
    </row>
    <row r="47" spans="1:27" x14ac:dyDescent="0.25">
      <c r="A47" s="89" t="s">
        <v>97</v>
      </c>
    </row>
    <row r="48" spans="1:27" ht="17.399999999999999" x14ac:dyDescent="0.25">
      <c r="A48" s="6"/>
      <c r="K48" s="20"/>
      <c r="S48" s="10"/>
    </row>
    <row r="49" spans="1:38" x14ac:dyDescent="0.25">
      <c r="A49" s="6"/>
      <c r="K49" s="20"/>
    </row>
    <row r="54" spans="1:38" x14ac:dyDescent="0.25">
      <c r="A54" s="4" t="s">
        <v>470</v>
      </c>
    </row>
    <row r="55" spans="1:38" ht="14.4" thickBot="1" x14ac:dyDescent="0.3">
      <c r="N55" s="6"/>
    </row>
    <row r="56" spans="1:38" ht="14.25" customHeight="1" thickTop="1" x14ac:dyDescent="0.25">
      <c r="A56" s="652" t="s">
        <v>98</v>
      </c>
      <c r="B56" s="625" t="s">
        <v>65</v>
      </c>
      <c r="C56" s="627"/>
      <c r="D56" s="627"/>
      <c r="E56" s="627"/>
      <c r="F56" s="627"/>
      <c r="G56" s="626"/>
      <c r="H56" s="634" t="s">
        <v>66</v>
      </c>
      <c r="I56" s="627"/>
      <c r="J56" s="627"/>
      <c r="K56" s="627"/>
      <c r="L56" s="627"/>
      <c r="M56" s="626"/>
      <c r="N56" s="14"/>
      <c r="O56" s="630"/>
      <c r="P56" s="630"/>
      <c r="Q56" s="630"/>
      <c r="R56" s="630"/>
      <c r="S56" s="630"/>
      <c r="T56" s="630"/>
      <c r="U56" s="104"/>
      <c r="V56" s="15"/>
      <c r="W56" s="630"/>
      <c r="X56" s="630"/>
      <c r="Y56" s="630"/>
      <c r="Z56" s="630"/>
      <c r="AA56" s="630"/>
      <c r="AB56" s="630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ht="14.25" customHeight="1" x14ac:dyDescent="0.25">
      <c r="A57" s="646"/>
      <c r="B57" s="639" t="s">
        <v>19</v>
      </c>
      <c r="C57" s="640"/>
      <c r="D57" s="641"/>
      <c r="E57" s="629" t="s">
        <v>20</v>
      </c>
      <c r="F57" s="629"/>
      <c r="G57" s="631"/>
      <c r="H57" s="639" t="s">
        <v>19</v>
      </c>
      <c r="I57" s="640"/>
      <c r="J57" s="641"/>
      <c r="K57" s="629" t="s">
        <v>20</v>
      </c>
      <c r="L57" s="629"/>
      <c r="M57" s="631"/>
      <c r="N57" s="14"/>
      <c r="O57" s="632"/>
      <c r="P57" s="632"/>
      <c r="Q57" s="632"/>
      <c r="R57" s="633"/>
      <c r="S57" s="633"/>
      <c r="T57" s="633"/>
      <c r="U57" s="105"/>
      <c r="V57" s="15"/>
      <c r="W57" s="632"/>
      <c r="X57" s="632"/>
      <c r="Y57" s="632"/>
      <c r="Z57" s="633"/>
      <c r="AA57" s="633"/>
      <c r="AB57" s="633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ht="38.25" customHeight="1" x14ac:dyDescent="0.25">
      <c r="A58" s="646"/>
      <c r="B58" s="341" t="s">
        <v>21</v>
      </c>
      <c r="C58" s="303" t="s">
        <v>22</v>
      </c>
      <c r="D58" s="303" t="s">
        <v>23</v>
      </c>
      <c r="E58" s="303" t="s">
        <v>21</v>
      </c>
      <c r="F58" s="303" t="s">
        <v>24</v>
      </c>
      <c r="G58" s="342" t="s">
        <v>23</v>
      </c>
      <c r="H58" s="304" t="s">
        <v>21</v>
      </c>
      <c r="I58" s="303" t="s">
        <v>22</v>
      </c>
      <c r="J58" s="303" t="s">
        <v>23</v>
      </c>
      <c r="K58" s="303" t="s">
        <v>21</v>
      </c>
      <c r="L58" s="303" t="s">
        <v>24</v>
      </c>
      <c r="M58" s="342" t="s">
        <v>23</v>
      </c>
      <c r="N58" s="5"/>
      <c r="O58" s="85"/>
      <c r="P58" s="85"/>
      <c r="Q58" s="17"/>
      <c r="R58" s="85"/>
      <c r="S58" s="85"/>
      <c r="T58" s="17"/>
      <c r="U58" s="17"/>
      <c r="V58" s="15"/>
      <c r="W58" s="85"/>
      <c r="X58" s="85"/>
      <c r="Y58" s="17"/>
      <c r="Z58" s="85"/>
      <c r="AA58" s="85"/>
      <c r="AB58" s="17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ht="27.6" x14ac:dyDescent="0.3">
      <c r="A59" s="350" t="s">
        <v>126</v>
      </c>
      <c r="B59" s="351">
        <v>0</v>
      </c>
      <c r="C59" s="102">
        <v>0</v>
      </c>
      <c r="D59" s="352">
        <v>0</v>
      </c>
      <c r="E59" s="102">
        <v>0</v>
      </c>
      <c r="F59" s="102">
        <v>0</v>
      </c>
      <c r="G59" s="353">
        <v>0</v>
      </c>
      <c r="H59" s="354">
        <v>3</v>
      </c>
      <c r="I59" s="102">
        <v>81</v>
      </c>
      <c r="J59" s="352">
        <v>27</v>
      </c>
      <c r="K59" s="102">
        <v>0</v>
      </c>
      <c r="L59" s="102">
        <v>0</v>
      </c>
      <c r="M59" s="353">
        <v>0</v>
      </c>
      <c r="N59" s="5"/>
      <c r="O59" s="18"/>
      <c r="P59" s="18"/>
      <c r="Q59" s="19"/>
      <c r="R59" s="18"/>
      <c r="S59" s="18"/>
      <c r="T59" s="19"/>
      <c r="U59" s="19"/>
      <c r="V59" s="15"/>
      <c r="W59" s="18"/>
      <c r="X59" s="18"/>
      <c r="Y59" s="19"/>
      <c r="Z59" s="18"/>
      <c r="AA59" s="18"/>
      <c r="AB59" s="19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ht="14.4" x14ac:dyDescent="0.3">
      <c r="A60" s="350" t="s">
        <v>127</v>
      </c>
      <c r="B60" s="351">
        <v>1760</v>
      </c>
      <c r="C60" s="102">
        <v>17632</v>
      </c>
      <c r="D60" s="352">
        <v>10.018181818181818</v>
      </c>
      <c r="E60" s="102">
        <v>1</v>
      </c>
      <c r="F60" s="102">
        <v>1</v>
      </c>
      <c r="G60" s="353">
        <v>1</v>
      </c>
      <c r="H60" s="354">
        <v>6450</v>
      </c>
      <c r="I60" s="102">
        <v>63111</v>
      </c>
      <c r="J60" s="352">
        <v>9.7846511627906985</v>
      </c>
      <c r="K60" s="102">
        <v>7</v>
      </c>
      <c r="L60" s="102">
        <v>58</v>
      </c>
      <c r="M60" s="353">
        <v>8.2857142857142865</v>
      </c>
      <c r="N60" s="5"/>
      <c r="O60" s="18"/>
      <c r="P60" s="18"/>
      <c r="Q60" s="19"/>
      <c r="R60" s="18"/>
      <c r="S60" s="18"/>
      <c r="T60" s="19"/>
      <c r="U60" s="19"/>
      <c r="V60" s="15"/>
      <c r="W60" s="18"/>
      <c r="X60" s="18"/>
      <c r="Y60" s="19"/>
      <c r="Z60" s="18"/>
      <c r="AA60" s="18"/>
      <c r="AB60" s="19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ht="41.4" x14ac:dyDescent="0.3">
      <c r="A61" s="350" t="s">
        <v>128</v>
      </c>
      <c r="B61" s="351">
        <v>240</v>
      </c>
      <c r="C61" s="102">
        <v>1967</v>
      </c>
      <c r="D61" s="352">
        <v>8.1958333333333329</v>
      </c>
      <c r="E61" s="102">
        <v>90</v>
      </c>
      <c r="F61" s="102">
        <v>1129</v>
      </c>
      <c r="G61" s="353">
        <v>12.544444444444444</v>
      </c>
      <c r="H61" s="354">
        <v>595</v>
      </c>
      <c r="I61" s="102">
        <v>6026</v>
      </c>
      <c r="J61" s="352">
        <v>10.127731092436974</v>
      </c>
      <c r="K61" s="102">
        <v>69</v>
      </c>
      <c r="L61" s="102">
        <v>672</v>
      </c>
      <c r="M61" s="353">
        <v>9.7391304347826093</v>
      </c>
      <c r="N61" s="5"/>
      <c r="O61" s="18"/>
      <c r="P61" s="18"/>
      <c r="Q61" s="19"/>
      <c r="R61" s="18"/>
      <c r="S61" s="18"/>
      <c r="T61" s="19"/>
      <c r="U61" s="19"/>
      <c r="V61" s="15"/>
      <c r="W61" s="18"/>
      <c r="X61" s="18"/>
      <c r="Y61" s="19"/>
      <c r="Z61" s="18"/>
      <c r="AA61" s="18"/>
      <c r="AB61" s="19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ht="41.4" x14ac:dyDescent="0.3">
      <c r="A62" s="350" t="s">
        <v>129</v>
      </c>
      <c r="B62" s="351">
        <v>337</v>
      </c>
      <c r="C62" s="102">
        <v>3446</v>
      </c>
      <c r="D62" s="352">
        <v>10.225519287833828</v>
      </c>
      <c r="E62" s="102">
        <v>266</v>
      </c>
      <c r="F62" s="102">
        <v>1679</v>
      </c>
      <c r="G62" s="353">
        <v>6.3120300751879697</v>
      </c>
      <c r="H62" s="354">
        <v>539</v>
      </c>
      <c r="I62" s="102">
        <v>7652</v>
      </c>
      <c r="J62" s="352">
        <v>14.196660482374767</v>
      </c>
      <c r="K62" s="102">
        <v>120</v>
      </c>
      <c r="L62" s="102">
        <v>900</v>
      </c>
      <c r="M62" s="353">
        <v>7.5</v>
      </c>
      <c r="N62" s="5"/>
      <c r="O62" s="18"/>
      <c r="P62" s="18"/>
      <c r="Q62" s="19"/>
      <c r="R62" s="18"/>
      <c r="S62" s="18"/>
      <c r="T62" s="19"/>
      <c r="U62" s="19"/>
      <c r="V62" s="15"/>
      <c r="W62" s="18"/>
      <c r="X62" s="18"/>
      <c r="Y62" s="19"/>
      <c r="Z62" s="18"/>
      <c r="AA62" s="18"/>
      <c r="AB62" s="19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ht="27.6" x14ac:dyDescent="0.3">
      <c r="A63" s="350" t="s">
        <v>130</v>
      </c>
      <c r="B63" s="351">
        <v>92</v>
      </c>
      <c r="C63" s="102">
        <v>1443</v>
      </c>
      <c r="D63" s="352">
        <v>15.684782608695652</v>
      </c>
      <c r="E63" s="102">
        <v>0</v>
      </c>
      <c r="F63" s="102">
        <v>0</v>
      </c>
      <c r="G63" s="353">
        <v>0</v>
      </c>
      <c r="H63" s="354">
        <v>670</v>
      </c>
      <c r="I63" s="102">
        <v>8102</v>
      </c>
      <c r="J63" s="352">
        <v>12.092537313432835</v>
      </c>
      <c r="K63" s="102">
        <v>1</v>
      </c>
      <c r="L63" s="102">
        <v>3</v>
      </c>
      <c r="M63" s="353">
        <v>3</v>
      </c>
      <c r="N63" s="5"/>
      <c r="O63" s="18"/>
      <c r="P63" s="18"/>
      <c r="Q63" s="19"/>
      <c r="R63" s="18"/>
      <c r="S63" s="18"/>
      <c r="T63" s="19"/>
      <c r="U63" s="19"/>
      <c r="V63" s="15"/>
      <c r="W63" s="18"/>
      <c r="X63" s="18"/>
      <c r="Y63" s="19"/>
      <c r="Z63" s="18"/>
      <c r="AA63" s="18"/>
      <c r="AB63" s="19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ht="41.4" x14ac:dyDescent="0.3">
      <c r="A64" s="350" t="s">
        <v>131</v>
      </c>
      <c r="B64" s="351">
        <v>3</v>
      </c>
      <c r="C64" s="102">
        <v>25</v>
      </c>
      <c r="D64" s="352">
        <v>8.3333333333333339</v>
      </c>
      <c r="E64" s="102">
        <v>0</v>
      </c>
      <c r="F64" s="102">
        <v>0</v>
      </c>
      <c r="G64" s="353">
        <v>0</v>
      </c>
      <c r="H64" s="354">
        <v>29</v>
      </c>
      <c r="I64" s="102">
        <v>441</v>
      </c>
      <c r="J64" s="352">
        <v>15.206896551724139</v>
      </c>
      <c r="K64" s="102">
        <v>0</v>
      </c>
      <c r="L64" s="102">
        <v>0</v>
      </c>
      <c r="M64" s="353">
        <v>0</v>
      </c>
      <c r="N64" s="5"/>
      <c r="O64" s="18"/>
      <c r="P64" s="18"/>
      <c r="Q64" s="19"/>
      <c r="R64" s="18"/>
      <c r="S64" s="18"/>
      <c r="T64" s="19"/>
      <c r="U64" s="19"/>
      <c r="V64" s="15"/>
      <c r="W64" s="18"/>
      <c r="X64" s="18"/>
      <c r="Y64" s="19"/>
      <c r="Z64" s="18"/>
      <c r="AA64" s="18"/>
      <c r="AB64" s="19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1:38" ht="41.4" x14ac:dyDescent="0.3">
      <c r="A65" s="350" t="s">
        <v>132</v>
      </c>
      <c r="B65" s="351">
        <v>1</v>
      </c>
      <c r="C65" s="102">
        <v>18</v>
      </c>
      <c r="D65" s="352">
        <v>18</v>
      </c>
      <c r="E65" s="102">
        <v>0</v>
      </c>
      <c r="F65" s="102">
        <v>0</v>
      </c>
      <c r="G65" s="353">
        <v>0</v>
      </c>
      <c r="H65" s="354">
        <v>0</v>
      </c>
      <c r="I65" s="102">
        <v>0</v>
      </c>
      <c r="J65" s="352">
        <v>0</v>
      </c>
      <c r="K65" s="102">
        <v>0</v>
      </c>
      <c r="L65" s="102">
        <v>0</v>
      </c>
      <c r="M65" s="353">
        <v>0</v>
      </c>
      <c r="N65" s="5"/>
      <c r="O65" s="18"/>
      <c r="P65" s="18"/>
      <c r="Q65" s="19"/>
      <c r="R65" s="18"/>
      <c r="S65" s="18"/>
      <c r="T65" s="19"/>
      <c r="U65" s="19"/>
      <c r="V65" s="15"/>
      <c r="W65" s="18"/>
      <c r="X65" s="18"/>
      <c r="Y65" s="19"/>
      <c r="Z65" s="18"/>
      <c r="AA65" s="18"/>
      <c r="AB65" s="19"/>
      <c r="AC65" s="16"/>
      <c r="AD65" s="16"/>
      <c r="AE65" s="16"/>
      <c r="AF65" s="16"/>
      <c r="AG65" s="16"/>
      <c r="AH65" s="16"/>
      <c r="AI65" s="16"/>
      <c r="AJ65" s="16"/>
      <c r="AK65" s="16"/>
      <c r="AL65" s="16"/>
    </row>
    <row r="66" spans="1:38" ht="41.4" x14ac:dyDescent="0.3">
      <c r="A66" s="350" t="s">
        <v>133</v>
      </c>
      <c r="B66" s="351">
        <v>25</v>
      </c>
      <c r="C66" s="102">
        <v>401</v>
      </c>
      <c r="D66" s="352">
        <v>16.04</v>
      </c>
      <c r="E66" s="102">
        <v>2</v>
      </c>
      <c r="F66" s="102">
        <v>13</v>
      </c>
      <c r="G66" s="353">
        <v>6.5</v>
      </c>
      <c r="H66" s="354">
        <v>47</v>
      </c>
      <c r="I66" s="102">
        <v>798</v>
      </c>
      <c r="J66" s="352">
        <v>16.978723404255319</v>
      </c>
      <c r="K66" s="102">
        <v>0</v>
      </c>
      <c r="L66" s="102">
        <v>0</v>
      </c>
      <c r="M66" s="353">
        <v>0</v>
      </c>
      <c r="N66" s="5"/>
      <c r="O66" s="18"/>
      <c r="P66" s="18"/>
      <c r="Q66" s="19"/>
      <c r="R66" s="18"/>
      <c r="S66" s="18"/>
      <c r="T66" s="19"/>
      <c r="U66" s="19"/>
      <c r="V66" s="15"/>
      <c r="W66" s="18"/>
      <c r="X66" s="18"/>
      <c r="Y66" s="19"/>
      <c r="Z66" s="18"/>
      <c r="AA66" s="18"/>
      <c r="AB66" s="19"/>
      <c r="AC66" s="16"/>
      <c r="AD66" s="16"/>
      <c r="AE66" s="16"/>
      <c r="AF66" s="16"/>
      <c r="AG66" s="16"/>
      <c r="AH66" s="16"/>
      <c r="AI66" s="16"/>
      <c r="AJ66" s="16"/>
      <c r="AK66" s="16"/>
      <c r="AL66" s="16"/>
    </row>
    <row r="67" spans="1:38" ht="14.4" x14ac:dyDescent="0.3">
      <c r="A67" s="350" t="s">
        <v>134</v>
      </c>
      <c r="B67" s="351">
        <v>10</v>
      </c>
      <c r="C67" s="102">
        <v>115</v>
      </c>
      <c r="D67" s="352">
        <v>11.5</v>
      </c>
      <c r="E67" s="102">
        <v>0</v>
      </c>
      <c r="F67" s="102">
        <v>0</v>
      </c>
      <c r="G67" s="353">
        <v>0</v>
      </c>
      <c r="H67" s="354">
        <v>29</v>
      </c>
      <c r="I67" s="102">
        <v>491</v>
      </c>
      <c r="J67" s="352">
        <v>16.931034482758619</v>
      </c>
      <c r="K67" s="102">
        <v>0</v>
      </c>
      <c r="L67" s="102">
        <v>0</v>
      </c>
      <c r="M67" s="353">
        <v>0</v>
      </c>
      <c r="N67" s="5"/>
      <c r="O67" s="18"/>
      <c r="P67" s="18"/>
      <c r="Q67" s="19"/>
      <c r="R67" s="18"/>
      <c r="S67" s="18"/>
      <c r="T67" s="19"/>
      <c r="U67" s="19"/>
      <c r="V67" s="15"/>
      <c r="W67" s="18"/>
      <c r="X67" s="18"/>
      <c r="Y67" s="19"/>
      <c r="Z67" s="18"/>
      <c r="AA67" s="18"/>
      <c r="AB67" s="19"/>
      <c r="AC67" s="16"/>
      <c r="AD67" s="16"/>
      <c r="AE67" s="16"/>
      <c r="AF67" s="16"/>
      <c r="AG67" s="16"/>
      <c r="AH67" s="16"/>
      <c r="AI67" s="16"/>
      <c r="AJ67" s="16"/>
      <c r="AK67" s="16"/>
      <c r="AL67" s="16"/>
    </row>
    <row r="68" spans="1:38" ht="41.4" x14ac:dyDescent="0.3">
      <c r="A68" s="350" t="s">
        <v>135</v>
      </c>
      <c r="B68" s="351">
        <v>1</v>
      </c>
      <c r="C68" s="102">
        <v>11</v>
      </c>
      <c r="D68" s="352">
        <v>11</v>
      </c>
      <c r="E68" s="102">
        <v>0</v>
      </c>
      <c r="F68" s="102">
        <v>0</v>
      </c>
      <c r="G68" s="353">
        <v>0</v>
      </c>
      <c r="H68" s="354">
        <v>19</v>
      </c>
      <c r="I68" s="102">
        <v>307</v>
      </c>
      <c r="J68" s="352">
        <v>16.157894736842106</v>
      </c>
      <c r="K68" s="102">
        <v>0</v>
      </c>
      <c r="L68" s="102">
        <v>0</v>
      </c>
      <c r="M68" s="353">
        <v>0</v>
      </c>
      <c r="N68" s="5"/>
      <c r="O68" s="18"/>
      <c r="P68" s="18"/>
      <c r="Q68" s="19"/>
      <c r="R68" s="18"/>
      <c r="S68" s="18"/>
      <c r="T68" s="19"/>
      <c r="U68" s="19"/>
      <c r="V68" s="15"/>
      <c r="W68" s="18"/>
      <c r="X68" s="18"/>
      <c r="Y68" s="19"/>
      <c r="Z68" s="18"/>
      <c r="AA68" s="18"/>
      <c r="AB68" s="19"/>
      <c r="AC68" s="16"/>
      <c r="AD68" s="16"/>
      <c r="AE68" s="16"/>
      <c r="AF68" s="16"/>
      <c r="AG68" s="16"/>
      <c r="AH68" s="16"/>
      <c r="AI68" s="16"/>
      <c r="AJ68" s="16"/>
      <c r="AK68" s="16"/>
      <c r="AL68" s="16"/>
    </row>
    <row r="69" spans="1:38" ht="41.4" x14ac:dyDescent="0.3">
      <c r="A69" s="350" t="s">
        <v>136</v>
      </c>
      <c r="B69" s="351">
        <v>113</v>
      </c>
      <c r="C69" s="102">
        <v>1386</v>
      </c>
      <c r="D69" s="352">
        <v>12.265486725663717</v>
      </c>
      <c r="E69" s="102">
        <v>1</v>
      </c>
      <c r="F69" s="102">
        <v>4</v>
      </c>
      <c r="G69" s="353">
        <v>4</v>
      </c>
      <c r="H69" s="354">
        <v>327</v>
      </c>
      <c r="I69" s="102">
        <v>3915</v>
      </c>
      <c r="J69" s="352">
        <v>11.972477064220184</v>
      </c>
      <c r="K69" s="102">
        <v>3</v>
      </c>
      <c r="L69" s="102">
        <v>3</v>
      </c>
      <c r="M69" s="353">
        <v>1</v>
      </c>
      <c r="N69" s="5"/>
      <c r="O69" s="18"/>
      <c r="P69" s="18"/>
      <c r="Q69" s="19"/>
      <c r="R69" s="18"/>
      <c r="S69" s="18"/>
      <c r="T69" s="19"/>
      <c r="U69" s="19"/>
      <c r="V69" s="15"/>
      <c r="W69" s="18"/>
      <c r="X69" s="18"/>
      <c r="Y69" s="19"/>
      <c r="Z69" s="18"/>
      <c r="AA69" s="18"/>
      <c r="AB69" s="19"/>
      <c r="AC69" s="16"/>
      <c r="AD69" s="16"/>
      <c r="AE69" s="16"/>
      <c r="AF69" s="16"/>
      <c r="AG69" s="16"/>
      <c r="AH69" s="16"/>
      <c r="AI69" s="16"/>
      <c r="AJ69" s="16"/>
      <c r="AK69" s="16"/>
      <c r="AL69" s="16"/>
    </row>
    <row r="70" spans="1:38" ht="14.4" x14ac:dyDescent="0.3">
      <c r="A70" s="350" t="s">
        <v>137</v>
      </c>
      <c r="B70" s="351">
        <v>57</v>
      </c>
      <c r="C70" s="102">
        <v>519</v>
      </c>
      <c r="D70" s="352">
        <v>9.1052631578947363</v>
      </c>
      <c r="E70" s="102">
        <v>0</v>
      </c>
      <c r="F70" s="102">
        <v>0</v>
      </c>
      <c r="G70" s="353">
        <v>0</v>
      </c>
      <c r="H70" s="354">
        <v>268</v>
      </c>
      <c r="I70" s="102">
        <v>2652</v>
      </c>
      <c r="J70" s="352">
        <v>9.8955223880597014</v>
      </c>
      <c r="K70" s="102">
        <v>0</v>
      </c>
      <c r="L70" s="102">
        <v>0</v>
      </c>
      <c r="M70" s="353">
        <v>0</v>
      </c>
      <c r="N70" s="5"/>
      <c r="O70" s="18"/>
      <c r="P70" s="18"/>
      <c r="Q70" s="19"/>
      <c r="R70" s="18"/>
      <c r="S70" s="18"/>
      <c r="T70" s="19"/>
      <c r="U70" s="19"/>
      <c r="V70" s="15"/>
      <c r="W70" s="18"/>
      <c r="X70" s="18"/>
      <c r="Y70" s="19"/>
      <c r="Z70" s="18"/>
      <c r="AA70" s="18"/>
      <c r="AB70" s="19"/>
      <c r="AC70" s="16"/>
      <c r="AD70" s="16"/>
      <c r="AE70" s="16"/>
      <c r="AF70" s="16"/>
      <c r="AG70" s="16"/>
      <c r="AH70" s="16"/>
      <c r="AI70" s="16"/>
      <c r="AJ70" s="16"/>
      <c r="AK70" s="16"/>
      <c r="AL70" s="16"/>
    </row>
    <row r="71" spans="1:38" ht="15" thickBot="1" x14ac:dyDescent="0.35">
      <c r="A71" s="355" t="s">
        <v>99</v>
      </c>
      <c r="B71" s="356">
        <v>162</v>
      </c>
      <c r="C71" s="357">
        <v>2072</v>
      </c>
      <c r="D71" s="358">
        <v>12.790123456790123</v>
      </c>
      <c r="E71" s="357">
        <v>53</v>
      </c>
      <c r="F71" s="357">
        <v>506</v>
      </c>
      <c r="G71" s="359">
        <v>9.5471698113207548</v>
      </c>
      <c r="H71" s="360">
        <v>768</v>
      </c>
      <c r="I71" s="357">
        <v>9802</v>
      </c>
      <c r="J71" s="358">
        <v>12.763020833333334</v>
      </c>
      <c r="K71" s="357">
        <v>30</v>
      </c>
      <c r="L71" s="357">
        <v>268</v>
      </c>
      <c r="M71" s="359">
        <v>8.9333333333333336</v>
      </c>
      <c r="N71" s="5"/>
      <c r="O71" s="18"/>
      <c r="P71" s="18"/>
      <c r="Q71" s="19"/>
      <c r="R71" s="18"/>
      <c r="S71" s="18"/>
      <c r="T71" s="19"/>
      <c r="U71" s="19"/>
      <c r="V71" s="15"/>
      <c r="W71" s="18"/>
      <c r="X71" s="18"/>
      <c r="Y71" s="19"/>
      <c r="Z71" s="18"/>
      <c r="AA71" s="18"/>
      <c r="AB71" s="19"/>
      <c r="AC71" s="16"/>
      <c r="AD71" s="16"/>
      <c r="AE71" s="16"/>
      <c r="AF71" s="16"/>
      <c r="AG71" s="16"/>
      <c r="AH71" s="16"/>
      <c r="AI71" s="16"/>
      <c r="AJ71" s="16"/>
      <c r="AK71" s="16"/>
      <c r="AL71" s="16"/>
    </row>
    <row r="72" spans="1:38" ht="15.6" thickTop="1" thickBot="1" x14ac:dyDescent="0.35">
      <c r="A72" s="361" t="s">
        <v>17</v>
      </c>
      <c r="B72" s="362">
        <v>2801</v>
      </c>
      <c r="C72" s="363">
        <v>29035</v>
      </c>
      <c r="D72" s="364">
        <v>10.365940735451625</v>
      </c>
      <c r="E72" s="363">
        <v>413</v>
      </c>
      <c r="F72" s="363">
        <v>3332</v>
      </c>
      <c r="G72" s="365">
        <v>8.0677966101694913</v>
      </c>
      <c r="H72" s="366">
        <v>9744</v>
      </c>
      <c r="I72" s="363">
        <v>103378</v>
      </c>
      <c r="J72" s="364">
        <v>10.609400656814451</v>
      </c>
      <c r="K72" s="363">
        <v>230</v>
      </c>
      <c r="L72" s="363">
        <v>1904</v>
      </c>
      <c r="M72" s="365">
        <v>8.2782608695652176</v>
      </c>
      <c r="N72" s="5"/>
      <c r="O72" s="18"/>
      <c r="P72" s="18"/>
      <c r="Q72" s="19"/>
      <c r="R72" s="18"/>
      <c r="S72" s="18"/>
      <c r="T72" s="19"/>
      <c r="U72" s="19"/>
      <c r="V72" s="15"/>
      <c r="W72" s="18"/>
      <c r="X72" s="18"/>
      <c r="Y72" s="19"/>
      <c r="Z72" s="18"/>
      <c r="AA72" s="18"/>
      <c r="AB72" s="19"/>
      <c r="AC72" s="16"/>
      <c r="AD72" s="16"/>
      <c r="AE72" s="16"/>
      <c r="AF72" s="16"/>
      <c r="AG72" s="16"/>
      <c r="AH72" s="16"/>
      <c r="AI72" s="16"/>
      <c r="AJ72" s="16"/>
      <c r="AK72" s="16"/>
      <c r="AL72" s="16"/>
    </row>
    <row r="73" spans="1:38" ht="0.75" customHeight="1" thickBot="1" x14ac:dyDescent="0.35">
      <c r="A73" s="367"/>
      <c r="B73" s="367"/>
      <c r="C73" s="103"/>
      <c r="D73" s="103"/>
      <c r="E73" s="103"/>
      <c r="F73" s="103"/>
      <c r="G73" s="368"/>
      <c r="H73" s="103"/>
      <c r="I73" s="103"/>
      <c r="J73" s="103"/>
      <c r="K73" s="103"/>
      <c r="L73" s="103"/>
      <c r="M73" s="368"/>
    </row>
    <row r="74" spans="1:38" ht="14.25" customHeight="1" x14ac:dyDescent="0.25">
      <c r="A74" s="645" t="s">
        <v>98</v>
      </c>
      <c r="B74" s="647" t="s">
        <v>67</v>
      </c>
      <c r="C74" s="636"/>
      <c r="D74" s="636"/>
      <c r="E74" s="636"/>
      <c r="F74" s="636"/>
      <c r="G74" s="648"/>
      <c r="H74" s="649" t="s">
        <v>68</v>
      </c>
      <c r="I74" s="636"/>
      <c r="J74" s="636"/>
      <c r="K74" s="636"/>
      <c r="L74" s="636"/>
      <c r="M74" s="648"/>
    </row>
    <row r="75" spans="1:38" ht="14.25" customHeight="1" x14ac:dyDescent="0.25">
      <c r="A75" s="646"/>
      <c r="B75" s="646" t="s">
        <v>19</v>
      </c>
      <c r="C75" s="650"/>
      <c r="D75" s="651"/>
      <c r="E75" s="629" t="s">
        <v>20</v>
      </c>
      <c r="F75" s="629"/>
      <c r="G75" s="631"/>
      <c r="H75" s="646" t="s">
        <v>19</v>
      </c>
      <c r="I75" s="650"/>
      <c r="J75" s="651"/>
      <c r="K75" s="629" t="s">
        <v>20</v>
      </c>
      <c r="L75" s="629"/>
      <c r="M75" s="631"/>
    </row>
    <row r="76" spans="1:38" ht="27.6" x14ac:dyDescent="0.25">
      <c r="A76" s="646"/>
      <c r="B76" s="341" t="s">
        <v>21</v>
      </c>
      <c r="C76" s="303" t="s">
        <v>22</v>
      </c>
      <c r="D76" s="303" t="s">
        <v>23</v>
      </c>
      <c r="E76" s="303" t="s">
        <v>21</v>
      </c>
      <c r="F76" s="303" t="s">
        <v>24</v>
      </c>
      <c r="G76" s="342" t="s">
        <v>23</v>
      </c>
      <c r="H76" s="304" t="s">
        <v>21</v>
      </c>
      <c r="I76" s="303" t="s">
        <v>22</v>
      </c>
      <c r="J76" s="303" t="s">
        <v>23</v>
      </c>
      <c r="K76" s="303" t="s">
        <v>21</v>
      </c>
      <c r="L76" s="303" t="s">
        <v>24</v>
      </c>
      <c r="M76" s="342" t="s">
        <v>23</v>
      </c>
    </row>
    <row r="77" spans="1:38" ht="27.6" x14ac:dyDescent="0.3">
      <c r="A77" s="350" t="s">
        <v>126</v>
      </c>
      <c r="B77" s="351">
        <v>0</v>
      </c>
      <c r="C77" s="102">
        <v>0</v>
      </c>
      <c r="D77" s="352">
        <v>0</v>
      </c>
      <c r="E77" s="102">
        <v>0</v>
      </c>
      <c r="F77" s="102">
        <v>0</v>
      </c>
      <c r="G77" s="353">
        <v>0</v>
      </c>
      <c r="H77" s="354">
        <v>0</v>
      </c>
      <c r="I77" s="102">
        <v>0</v>
      </c>
      <c r="J77" s="352">
        <v>0</v>
      </c>
      <c r="K77" s="102">
        <v>0</v>
      </c>
      <c r="L77" s="102">
        <v>0</v>
      </c>
      <c r="M77" s="353">
        <v>0</v>
      </c>
    </row>
    <row r="78" spans="1:38" ht="14.4" x14ac:dyDescent="0.3">
      <c r="A78" s="350" t="s">
        <v>127</v>
      </c>
      <c r="B78" s="351">
        <v>179</v>
      </c>
      <c r="C78" s="102">
        <v>1682</v>
      </c>
      <c r="D78" s="352">
        <v>9.3966480446927374</v>
      </c>
      <c r="E78" s="102">
        <v>0</v>
      </c>
      <c r="F78" s="102">
        <v>0</v>
      </c>
      <c r="G78" s="353">
        <v>0</v>
      </c>
      <c r="H78" s="354">
        <v>343</v>
      </c>
      <c r="I78" s="102">
        <v>4603</v>
      </c>
      <c r="J78" s="352">
        <v>13.419825072886297</v>
      </c>
      <c r="K78" s="102">
        <v>0</v>
      </c>
      <c r="L78" s="102">
        <v>0</v>
      </c>
      <c r="M78" s="353">
        <v>0</v>
      </c>
    </row>
    <row r="79" spans="1:38" ht="41.4" x14ac:dyDescent="0.3">
      <c r="A79" s="350" t="s">
        <v>128</v>
      </c>
      <c r="B79" s="351">
        <v>669</v>
      </c>
      <c r="C79" s="102">
        <v>6191</v>
      </c>
      <c r="D79" s="352">
        <v>9.2541106128550084</v>
      </c>
      <c r="E79" s="102">
        <v>61</v>
      </c>
      <c r="F79" s="102">
        <v>549</v>
      </c>
      <c r="G79" s="353">
        <v>9</v>
      </c>
      <c r="H79" s="354">
        <v>2135</v>
      </c>
      <c r="I79" s="102">
        <v>30501</v>
      </c>
      <c r="J79" s="352">
        <v>14.286182669789227</v>
      </c>
      <c r="K79" s="102">
        <v>17</v>
      </c>
      <c r="L79" s="102">
        <v>210</v>
      </c>
      <c r="M79" s="353">
        <v>12.352941176470589</v>
      </c>
    </row>
    <row r="80" spans="1:38" ht="41.4" x14ac:dyDescent="0.3">
      <c r="A80" s="350" t="s">
        <v>129</v>
      </c>
      <c r="B80" s="351">
        <v>107</v>
      </c>
      <c r="C80" s="102">
        <v>1077</v>
      </c>
      <c r="D80" s="352">
        <v>10.065420560747663</v>
      </c>
      <c r="E80" s="102">
        <v>12</v>
      </c>
      <c r="F80" s="102">
        <v>62</v>
      </c>
      <c r="G80" s="353">
        <v>5.166666666666667</v>
      </c>
      <c r="H80" s="354">
        <v>99</v>
      </c>
      <c r="I80" s="102">
        <v>629</v>
      </c>
      <c r="J80" s="352">
        <v>6.3535353535353538</v>
      </c>
      <c r="K80" s="102">
        <v>0</v>
      </c>
      <c r="L80" s="102">
        <v>0</v>
      </c>
      <c r="M80" s="353">
        <v>0</v>
      </c>
    </row>
    <row r="81" spans="1:13" ht="27.6" x14ac:dyDescent="0.3">
      <c r="A81" s="350" t="s">
        <v>130</v>
      </c>
      <c r="B81" s="351">
        <v>45</v>
      </c>
      <c r="C81" s="102">
        <v>899</v>
      </c>
      <c r="D81" s="352">
        <v>19.977777777777778</v>
      </c>
      <c r="E81" s="102">
        <v>0</v>
      </c>
      <c r="F81" s="102">
        <v>0</v>
      </c>
      <c r="G81" s="353">
        <v>0</v>
      </c>
      <c r="H81" s="354">
        <v>261</v>
      </c>
      <c r="I81" s="102">
        <v>4338</v>
      </c>
      <c r="J81" s="352">
        <v>16.620689655172413</v>
      </c>
      <c r="K81" s="102">
        <v>0</v>
      </c>
      <c r="L81" s="102">
        <v>0</v>
      </c>
      <c r="M81" s="353">
        <v>0</v>
      </c>
    </row>
    <row r="82" spans="1:13" ht="41.4" x14ac:dyDescent="0.3">
      <c r="A82" s="350" t="s">
        <v>131</v>
      </c>
      <c r="B82" s="351">
        <v>1</v>
      </c>
      <c r="C82" s="102">
        <v>11</v>
      </c>
      <c r="D82" s="352">
        <v>11</v>
      </c>
      <c r="E82" s="102">
        <v>0</v>
      </c>
      <c r="F82" s="102">
        <v>0</v>
      </c>
      <c r="G82" s="353">
        <v>0</v>
      </c>
      <c r="H82" s="354">
        <v>3</v>
      </c>
      <c r="I82" s="102">
        <v>33</v>
      </c>
      <c r="J82" s="352">
        <v>11</v>
      </c>
      <c r="K82" s="102">
        <v>0</v>
      </c>
      <c r="L82" s="102">
        <v>0</v>
      </c>
      <c r="M82" s="353">
        <v>0</v>
      </c>
    </row>
    <row r="83" spans="1:13" ht="41.4" x14ac:dyDescent="0.3">
      <c r="A83" s="350" t="s">
        <v>132</v>
      </c>
      <c r="B83" s="351">
        <v>0</v>
      </c>
      <c r="C83" s="102">
        <v>0</v>
      </c>
      <c r="D83" s="352">
        <v>0</v>
      </c>
      <c r="E83" s="102">
        <v>0</v>
      </c>
      <c r="F83" s="102">
        <v>0</v>
      </c>
      <c r="G83" s="353">
        <v>0</v>
      </c>
      <c r="H83" s="354"/>
      <c r="I83" s="102"/>
      <c r="J83" s="352">
        <v>0</v>
      </c>
      <c r="K83" s="102">
        <v>0</v>
      </c>
      <c r="L83" s="102">
        <v>0</v>
      </c>
      <c r="M83" s="353">
        <v>0</v>
      </c>
    </row>
    <row r="84" spans="1:13" ht="41.4" x14ac:dyDescent="0.3">
      <c r="A84" s="350" t="s">
        <v>133</v>
      </c>
      <c r="B84" s="351">
        <v>16</v>
      </c>
      <c r="C84" s="102">
        <v>414</v>
      </c>
      <c r="D84" s="352">
        <v>25.875</v>
      </c>
      <c r="E84" s="102">
        <v>0</v>
      </c>
      <c r="F84" s="102">
        <v>0</v>
      </c>
      <c r="G84" s="353">
        <v>0</v>
      </c>
      <c r="H84" s="354">
        <v>791</v>
      </c>
      <c r="I84" s="102">
        <v>18189</v>
      </c>
      <c r="J84" s="352">
        <v>22.994943109987357</v>
      </c>
      <c r="K84" s="102">
        <v>3</v>
      </c>
      <c r="L84" s="102">
        <v>56</v>
      </c>
      <c r="M84" s="353">
        <v>18.666666666666668</v>
      </c>
    </row>
    <row r="85" spans="1:13" ht="14.4" x14ac:dyDescent="0.3">
      <c r="A85" s="350" t="s">
        <v>134</v>
      </c>
      <c r="B85" s="351">
        <v>1</v>
      </c>
      <c r="C85" s="102">
        <v>7</v>
      </c>
      <c r="D85" s="352">
        <v>7</v>
      </c>
      <c r="E85" s="102">
        <v>0</v>
      </c>
      <c r="F85" s="102">
        <v>0</v>
      </c>
      <c r="G85" s="353">
        <v>0</v>
      </c>
      <c r="H85" s="354"/>
      <c r="I85" s="102"/>
      <c r="J85" s="352">
        <v>0</v>
      </c>
      <c r="K85" s="102">
        <v>0</v>
      </c>
      <c r="L85" s="102">
        <v>0</v>
      </c>
      <c r="M85" s="353">
        <v>0</v>
      </c>
    </row>
    <row r="86" spans="1:13" ht="41.4" x14ac:dyDescent="0.3">
      <c r="A86" s="350" t="s">
        <v>135</v>
      </c>
      <c r="B86" s="351">
        <v>0</v>
      </c>
      <c r="C86" s="102">
        <v>0</v>
      </c>
      <c r="D86" s="352">
        <v>0</v>
      </c>
      <c r="E86" s="102">
        <v>0</v>
      </c>
      <c r="F86" s="102">
        <v>0</v>
      </c>
      <c r="G86" s="353">
        <v>0</v>
      </c>
      <c r="H86" s="354"/>
      <c r="I86" s="102"/>
      <c r="J86" s="352">
        <v>0</v>
      </c>
      <c r="K86" s="102">
        <v>0</v>
      </c>
      <c r="L86" s="102">
        <v>0</v>
      </c>
      <c r="M86" s="353">
        <v>0</v>
      </c>
    </row>
    <row r="87" spans="1:13" ht="41.4" x14ac:dyDescent="0.3">
      <c r="A87" s="350" t="s">
        <v>136</v>
      </c>
      <c r="B87" s="351">
        <v>9</v>
      </c>
      <c r="C87" s="102">
        <v>134</v>
      </c>
      <c r="D87" s="352">
        <v>14.888888888888889</v>
      </c>
      <c r="E87" s="102">
        <v>0</v>
      </c>
      <c r="F87" s="102">
        <v>0</v>
      </c>
      <c r="G87" s="353">
        <v>0</v>
      </c>
      <c r="H87" s="354">
        <v>43</v>
      </c>
      <c r="I87" s="102">
        <v>492</v>
      </c>
      <c r="J87" s="352">
        <v>11.44186046511628</v>
      </c>
      <c r="K87" s="102">
        <v>0</v>
      </c>
      <c r="L87" s="102">
        <v>0</v>
      </c>
      <c r="M87" s="353">
        <v>0</v>
      </c>
    </row>
    <row r="88" spans="1:13" ht="14.4" x14ac:dyDescent="0.3">
      <c r="A88" s="350" t="s">
        <v>137</v>
      </c>
      <c r="B88" s="351">
        <v>9</v>
      </c>
      <c r="C88" s="102">
        <v>67</v>
      </c>
      <c r="D88" s="352">
        <v>7.4444444444444446</v>
      </c>
      <c r="E88" s="102">
        <v>0</v>
      </c>
      <c r="F88" s="102">
        <v>0</v>
      </c>
      <c r="G88" s="353">
        <v>0</v>
      </c>
      <c r="H88" s="354">
        <v>2</v>
      </c>
      <c r="I88" s="102">
        <v>18</v>
      </c>
      <c r="J88" s="352">
        <v>9</v>
      </c>
      <c r="K88" s="102">
        <v>0</v>
      </c>
      <c r="L88" s="102">
        <v>0</v>
      </c>
      <c r="M88" s="353">
        <v>0</v>
      </c>
    </row>
    <row r="89" spans="1:13" ht="15" thickBot="1" x14ac:dyDescent="0.35">
      <c r="A89" s="369" t="s">
        <v>99</v>
      </c>
      <c r="B89" s="356">
        <v>39</v>
      </c>
      <c r="C89" s="357">
        <v>778</v>
      </c>
      <c r="D89" s="358">
        <v>19.948717948717949</v>
      </c>
      <c r="E89" s="357">
        <v>12</v>
      </c>
      <c r="F89" s="357">
        <v>67</v>
      </c>
      <c r="G89" s="359">
        <v>5.583333333333333</v>
      </c>
      <c r="H89" s="360">
        <v>522</v>
      </c>
      <c r="I89" s="357">
        <v>6633</v>
      </c>
      <c r="J89" s="358">
        <v>12.706896551724139</v>
      </c>
      <c r="K89" s="357">
        <v>0</v>
      </c>
      <c r="L89" s="357">
        <v>0</v>
      </c>
      <c r="M89" s="359">
        <v>0</v>
      </c>
    </row>
    <row r="90" spans="1:13" ht="15.6" thickTop="1" thickBot="1" x14ac:dyDescent="0.35">
      <c r="A90" s="370" t="s">
        <v>17</v>
      </c>
      <c r="B90" s="371">
        <v>1075</v>
      </c>
      <c r="C90" s="372">
        <v>11260</v>
      </c>
      <c r="D90" s="373">
        <v>10.474418604651163</v>
      </c>
      <c r="E90" s="372">
        <v>85</v>
      </c>
      <c r="F90" s="372">
        <v>678</v>
      </c>
      <c r="G90" s="374">
        <v>7.9764705882352942</v>
      </c>
      <c r="H90" s="375">
        <v>4199</v>
      </c>
      <c r="I90" s="372">
        <v>65436</v>
      </c>
      <c r="J90" s="373">
        <v>15.583710407239819</v>
      </c>
      <c r="K90" s="372">
        <v>20</v>
      </c>
      <c r="L90" s="372">
        <v>266</v>
      </c>
      <c r="M90" s="374">
        <v>13.3</v>
      </c>
    </row>
    <row r="91" spans="1:13" ht="14.4" thickTop="1" x14ac:dyDescent="0.25"/>
    <row r="93" spans="1:13" x14ac:dyDescent="0.25">
      <c r="A93" s="5" t="s">
        <v>97</v>
      </c>
    </row>
    <row r="94" spans="1:13" x14ac:dyDescent="0.25">
      <c r="A94" t="s">
        <v>100</v>
      </c>
    </row>
    <row r="96" spans="1:13" x14ac:dyDescent="0.25">
      <c r="A96" s="4" t="s">
        <v>69</v>
      </c>
    </row>
    <row r="97" spans="1:1" x14ac:dyDescent="0.25">
      <c r="A97" s="4" t="s">
        <v>70</v>
      </c>
    </row>
    <row r="98" spans="1:1" x14ac:dyDescent="0.25">
      <c r="A98" s="4" t="s">
        <v>71</v>
      </c>
    </row>
    <row r="99" spans="1:1" x14ac:dyDescent="0.25">
      <c r="A99" s="4" t="s">
        <v>72</v>
      </c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</sheetData>
  <mergeCells count="41">
    <mergeCell ref="U36:X36"/>
    <mergeCell ref="U37:V37"/>
    <mergeCell ref="W37:X37"/>
    <mergeCell ref="Q36:T36"/>
    <mergeCell ref="Q37:R37"/>
    <mergeCell ref="S37:T37"/>
    <mergeCell ref="A74:A76"/>
    <mergeCell ref="B74:G74"/>
    <mergeCell ref="H74:M74"/>
    <mergeCell ref="E75:G75"/>
    <mergeCell ref="K75:M75"/>
    <mergeCell ref="B75:D75"/>
    <mergeCell ref="H75:J75"/>
    <mergeCell ref="L36:O36"/>
    <mergeCell ref="L37:M37"/>
    <mergeCell ref="B57:D57"/>
    <mergeCell ref="H57:J57"/>
    <mergeCell ref="A36:A38"/>
    <mergeCell ref="B36:E36"/>
    <mergeCell ref="G36:J36"/>
    <mergeCell ref="B37:C37"/>
    <mergeCell ref="D37:E37"/>
    <mergeCell ref="G37:H37"/>
    <mergeCell ref="I37:J37"/>
    <mergeCell ref="N37:O37"/>
    <mergeCell ref="A56:A58"/>
    <mergeCell ref="W56:AB56"/>
    <mergeCell ref="E57:G57"/>
    <mergeCell ref="K57:M57"/>
    <mergeCell ref="O57:Q57"/>
    <mergeCell ref="R57:T57"/>
    <mergeCell ref="W57:Y57"/>
    <mergeCell ref="Z57:AB57"/>
    <mergeCell ref="B56:G56"/>
    <mergeCell ref="H56:M56"/>
    <mergeCell ref="O56:T56"/>
    <mergeCell ref="B2:G2"/>
    <mergeCell ref="A3:A5"/>
    <mergeCell ref="B3:G3"/>
    <mergeCell ref="E4:G4"/>
    <mergeCell ref="B4:D4"/>
  </mergeCells>
  <printOptions horizontalCentered="1" verticalCentered="1"/>
  <pageMargins left="0.25" right="0.25" top="0.75" bottom="0.75" header="0.3" footer="0.3"/>
  <pageSetup paperSize="9" orientation="portrait" horizontalDpi="200" verticalDpi="200" r:id="rId1"/>
  <colBreaks count="1" manualBreakCount="1">
    <brk id="33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2</vt:i4>
      </vt:variant>
    </vt:vector>
  </HeadingPairs>
  <TitlesOfParts>
    <vt:vector size="13" baseType="lpstr">
      <vt:lpstr>4</vt:lpstr>
      <vt:lpstr>5</vt:lpstr>
      <vt:lpstr>6.1</vt:lpstr>
      <vt:lpstr>6.2</vt:lpstr>
      <vt:lpstr>7</vt:lpstr>
      <vt:lpstr>8.1</vt:lpstr>
      <vt:lpstr>8.2</vt:lpstr>
      <vt:lpstr>8.3</vt:lpstr>
      <vt:lpstr>9.1 9.2</vt:lpstr>
      <vt:lpstr>9.3</vt:lpstr>
      <vt:lpstr>9.4</vt:lpstr>
      <vt:lpstr>'9.1 9.2'!Area_stampa</vt:lpstr>
      <vt:lpstr>'9.3'!Area_stampa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Masiero</dc:creator>
  <cp:lastModifiedBy>Marco</cp:lastModifiedBy>
  <cp:lastPrinted>2018-09-21T09:32:59Z</cp:lastPrinted>
  <dcterms:created xsi:type="dcterms:W3CDTF">2014-11-18T17:16:50Z</dcterms:created>
  <dcterms:modified xsi:type="dcterms:W3CDTF">2022-01-06T13:00:07Z</dcterms:modified>
</cp:coreProperties>
</file>