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71" activeTab="0"/>
  </bookViews>
  <sheets>
    <sheet name="Tabella 1.1" sheetId="1" r:id="rId1"/>
  </sheets>
  <definedNames>
    <definedName name="_xlnm.Print_Area" localSheetId="0">'Tabella 1.1'!$A$2:$G$113</definedName>
  </definedNames>
  <calcPr fullCalcOnLoad="1"/>
</workbook>
</file>

<file path=xl/sharedStrings.xml><?xml version="1.0" encoding="utf-8"?>
<sst xmlns="http://schemas.openxmlformats.org/spreadsheetml/2006/main" count="149" uniqueCount="141">
  <si>
    <t>Regione</t>
  </si>
  <si>
    <t>Provincia</t>
  </si>
  <si>
    <t>Colli/tratte</t>
  </si>
  <si>
    <t xml:space="preserve">Colli/tratte per medicina nucleare </t>
  </si>
  <si>
    <t>IT medio</t>
  </si>
  <si>
    <t>IT totale</t>
  </si>
  <si>
    <t>n.</t>
  </si>
  <si>
    <t>%</t>
  </si>
  <si>
    <t>mSv/h*100</t>
  </si>
  <si>
    <t>Piemonte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</si>
  <si>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</si>
  <si>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</si>
  <si>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</si>
  <si>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</si>
  <si>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</si>
  <si>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</si>
  <si>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</si>
  <si>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</si>
  <si>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Valle d’Aosta</t>
  </si>
  <si>
    <t>Aosta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</si>
  <si>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</si>
  <si>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</si>
  <si>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</si>
  <si>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</si>
  <si>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</si>
  <si>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</si>
  <si>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</si>
  <si>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</si>
  <si>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</si>
  <si>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</si>
  <si>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</si>
  <si>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</si>
  <si>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</si>
  <si>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Trentino-Alto Adige</t>
  </si>
  <si>
    <t>Bolzano</t>
  </si>
  <si>
    <t>Trento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</si>
  <si>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</si>
  <si>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</si>
  <si>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</si>
  <si>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</si>
  <si>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</si>
  <si>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</si>
  <si>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</si>
  <si>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</si>
  <si>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Friuli-Venezia Giulia</t>
  </si>
  <si>
    <t>Gorizia</t>
  </si>
  <si>
    <t>Pordenone</t>
  </si>
  <si>
    <t>Trieste</t>
  </si>
  <si>
    <t>Udine</t>
  </si>
  <si>
    <t>Liguria</t>
  </si>
  <si>
    <t>Genova</t>
  </si>
  <si>
    <t>Imperia</t>
  </si>
  <si>
    <t>La Spezia</t>
  </si>
  <si>
    <t>Savona</t>
  </si>
  <si>
    <t>Emilia-Romagna</t>
  </si>
  <si>
    <t>Bologna</t>
  </si>
  <si>
    <t>Ferrara</t>
  </si>
  <si>
    <t>Forli</t>
  </si>
  <si>
    <t>Modena</t>
  </si>
  <si>
    <t>Parma</t>
  </si>
  <si>
    <t>Piacenza</t>
  </si>
  <si>
    <t>Ravenna</t>
  </si>
  <si>
    <t>Reggio Emilia</t>
  </si>
  <si>
    <t>Rimini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</si>
  <si>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</si>
  <si>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</si>
  <si>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</si>
  <si>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</si>
  <si>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</si>
  <si>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</si>
  <si>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</si>
  <si>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</si>
  <si>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</si>
  <si>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</si>
  <si>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</si>
  <si>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</si>
  <si>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</si>
  <si>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</si>
  <si>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Marche</t>
  </si>
  <si>
    <t>Ancona</t>
  </si>
  <si>
    <t>Ascoli Piceno</t>
  </si>
  <si>
    <t>Macerata</t>
  </si>
  <si>
    <t>Pesaro</t>
  </si>
  <si>
    <t>Lazio</t>
  </si>
  <si>
    <t>Frosinone</t>
  </si>
  <si>
    <t>Latina</t>
  </si>
  <si>
    <t>Rieti</t>
  </si>
  <si>
    <t>-</t>
  </si>
  <si>
    <t>Roma</t>
  </si>
  <si>
    <t>Viterbo</t>
  </si>
  <si>
    <t>Abruzzo</t>
  </si>
  <si>
    <t>Chieti</t>
  </si>
  <si>
    <t>L'Aquila</t>
  </si>
  <si>
    <t>Pescara</t>
  </si>
  <si>
    <t>Teramo</t>
  </si>
  <si>
    <t>Molise</t>
  </si>
  <si>
    <t>Campobasso</t>
  </si>
  <si>
    <t>Isernia</t>
  </si>
  <si>
    <t>Campania</t>
  </si>
  <si>
    <t>Avellino</t>
  </si>
  <si>
    <t>Benevento</t>
  </si>
  <si>
    <t>Caserta</t>
  </si>
  <si>
    <t>Napoli</t>
  </si>
  <si>
    <t>Salerno</t>
  </si>
  <si>
    <t>Puglia</t>
  </si>
  <si>
    <t>Bari</t>
  </si>
  <si>
    <t>Barletta</t>
  </si>
  <si>
    <t>Brindisi</t>
  </si>
  <si>
    <t>Foggia</t>
  </si>
  <si>
    <t>Lecce</t>
  </si>
  <si>
    <t>Taranto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</si>
  <si>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</si>
  <si>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</si>
  <si>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</si>
  <si>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</si>
  <si>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</si>
  <si>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</si>
  <si>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</si>
  <si>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</si>
  <si>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</si>
  <si>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</si>
  <si>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</si>
  <si>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</si>
  <si>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</si>
  <si>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</si>
  <si>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</si>
  <si>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</si>
  <si>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</si>
  <si>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</si>
  <si>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</si>
  <si>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Sardegna</t>
  </si>
  <si>
    <t>Cagliari</t>
  </si>
  <si>
    <t>Carbonia Iglesias</t>
  </si>
  <si>
    <t>Nuoro</t>
  </si>
  <si>
    <t>Olbia  Tempio</t>
  </si>
  <si>
    <t>Oristano</t>
  </si>
  <si>
    <t>Sanluri  Medio Campidano</t>
  </si>
  <si>
    <t>Sassari</t>
  </si>
  <si>
    <t>Tortoli  Ogliastra</t>
  </si>
  <si>
    <t>Tabella 1: Colli trasportati nelle regioni e province, e Indice di Trasporto (IT) (2016)</t>
  </si>
  <si>
    <t>Fonte: ISIN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</si>
</sst>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39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6"/>
  <sheetViews>
    <sheetView showGridLines="0" tabSelected="1" zoomScalePageLayoutView="0" workbookViewId="0" topLeftCell="A97">
      <selection activeCell="B116" sqref="B116"/>
    </sheetView>
  </sheetViews>
  <sheetFormatPr defaultColWidth="11.57421875" defaultRowHeight="12.75"/>
  <cols>
    <col min="1" max="1" width="20.140625" style="1" customWidth="1"/>
    <col min="2" max="2" width="32.57421875" style="1" customWidth="1"/>
    <col min="3" max="3" width="14.28125" style="2" customWidth="1"/>
    <col min="4" max="5" width="13.28125" style="2" customWidth="1"/>
    <col min="6" max="6" width="13.28125" style="3" customWidth="1"/>
    <col min="7" max="7" width="13.7109375" style="2" customWidth="1"/>
    <col min="8" max="8" width="9.140625" style="1" customWidth="1"/>
    <col min="9" max="9" width="16.57421875" style="1" customWidth="1"/>
    <col min="10" max="253" width="9.140625" style="1" customWidth="1"/>
  </cols>
  <sheetData>
    <row r="1" ht="13.5">
      <c r="A1" s="1" t="s">
        <v>139</v>
      </c>
    </row>
    <row r="2" spans="1:7" ht="48" customHeight="1">
      <c r="A2" s="28" t="s">
        <v>0</v>
      </c>
      <c r="B2" s="29" t="s">
        <v>1</v>
      </c>
      <c r="C2" s="4" t="s">
        <v>2</v>
      </c>
      <c r="D2" s="5" t="s">
        <v>3</v>
      </c>
      <c r="E2" s="5" t="s">
        <v>3</v>
      </c>
      <c r="F2" s="6" t="s">
        <v>4</v>
      </c>
      <c r="G2" s="32" t="s">
        <v>5</v>
      </c>
    </row>
    <row r="3" spans="1:10" ht="15.75" customHeight="1">
      <c r="A3" s="28"/>
      <c r="B3" s="29"/>
      <c r="C3" s="7" t="s">
        <v>6</v>
      </c>
      <c r="D3" s="7"/>
      <c r="E3" s="8" t="s">
        <v>7</v>
      </c>
      <c r="F3" s="30" t="s">
        <v>8</v>
      </c>
      <c r="G3" s="30"/>
      <c r="I3" s="9"/>
      <c r="J3" s="9"/>
    </row>
    <row r="4" spans="1:10" ht="15.75" customHeight="1">
      <c r="A4" s="10" t="s">
        <v>9</v>
      </c>
      <c r="B4" s="11" t="s">
        <v>10</v>
      </c>
      <c r="C4" s="12">
        <v>2347</v>
      </c>
      <c r="D4" s="12">
        <v>734</v>
      </c>
      <c r="E4" s="13">
        <f aca="true" t="shared" si="0" ref="E4:E35">D4/C4*100</f>
        <v>31.273966766084367</v>
      </c>
      <c r="F4" s="14">
        <f aca="true" t="shared" si="1" ref="F4:F35">G4/C4</f>
        <v>0.29910524073285044</v>
      </c>
      <c r="G4" s="31">
        <v>702</v>
      </c>
      <c r="H4" s="9"/>
      <c r="I4" s="9"/>
      <c r="J4" s="9"/>
    </row>
    <row r="5" spans="1:10" ht="13.5" customHeight="1">
      <c r="A5" s="15"/>
      <c r="B5" s="16" t="s">
        <v>11</v>
      </c>
      <c r="C5" s="12">
        <v>12</v>
      </c>
      <c r="D5" s="12">
        <v>6</v>
      </c>
      <c r="E5" s="13">
        <f t="shared" si="0"/>
        <v>50</v>
      </c>
      <c r="F5" s="14">
        <f t="shared" si="1"/>
        <v>0.19166666666666665</v>
      </c>
      <c r="G5" s="31">
        <v>2.3</v>
      </c>
      <c r="H5" s="9"/>
      <c r="I5" s="9"/>
      <c r="J5" s="9"/>
    </row>
    <row r="6" spans="1:10" ht="13.5" customHeight="1">
      <c r="A6" s="15"/>
      <c r="B6" s="16" t="s">
        <v>12</v>
      </c>
      <c r="C6" s="12">
        <v>147</v>
      </c>
      <c r="D6" s="12">
        <v>122</v>
      </c>
      <c r="E6" s="13">
        <f t="shared" si="0"/>
        <v>82.99319727891157</v>
      </c>
      <c r="F6" s="14">
        <f t="shared" si="1"/>
        <v>1.1884353741496598</v>
      </c>
      <c r="G6" s="31">
        <v>174.7</v>
      </c>
      <c r="H6"/>
      <c r="I6" s="9"/>
      <c r="J6" s="9"/>
    </row>
    <row r="7" spans="1:10" ht="13.5">
      <c r="A7" s="15"/>
      <c r="B7" s="16" t="s">
        <v>13</v>
      </c>
      <c r="C7" s="12">
        <v>916</v>
      </c>
      <c r="D7" s="12">
        <v>728</v>
      </c>
      <c r="E7" s="13">
        <f t="shared" si="0"/>
        <v>79.47598253275109</v>
      </c>
      <c r="F7" s="14">
        <f t="shared" si="1"/>
        <v>0.7508733624454148</v>
      </c>
      <c r="G7" s="31">
        <v>687.8</v>
      </c>
      <c r="H7" s="9"/>
      <c r="I7" s="9"/>
      <c r="J7" s="9"/>
    </row>
    <row r="8" spans="1:10" ht="13.5">
      <c r="A8" s="15"/>
      <c r="B8" s="16" t="s">
        <v>14</v>
      </c>
      <c r="C8" s="12">
        <v>1511</v>
      </c>
      <c r="D8" s="12">
        <v>941</v>
      </c>
      <c r="E8" s="13">
        <f t="shared" si="0"/>
        <v>62.27663798808736</v>
      </c>
      <c r="F8" s="14">
        <f t="shared" si="1"/>
        <v>0.8234281932495037</v>
      </c>
      <c r="G8" s="31">
        <v>1244.2</v>
      </c>
      <c r="H8" s="9"/>
      <c r="I8" s="9"/>
      <c r="J8" s="9"/>
    </row>
    <row r="9" spans="1:10" ht="13.5">
      <c r="A9" s="15"/>
      <c r="B9" s="16" t="s">
        <v>15</v>
      </c>
      <c r="C9" s="12">
        <v>11412</v>
      </c>
      <c r="D9" s="12">
        <v>10566</v>
      </c>
      <c r="E9" s="13">
        <f t="shared" si="0"/>
        <v>92.58675078864354</v>
      </c>
      <c r="F9" s="14">
        <f t="shared" si="1"/>
        <v>1.1931826147914477</v>
      </c>
      <c r="G9" s="31">
        <v>13616.6</v>
      </c>
      <c r="H9" s="9"/>
      <c r="I9" s="9"/>
      <c r="J9" s="9"/>
    </row>
    <row r="10" spans="1:10" ht="13.5">
      <c r="A10" s="15"/>
      <c r="B10" s="16" t="s">
        <v>16</v>
      </c>
      <c r="C10" s="12">
        <v>14</v>
      </c>
      <c r="D10" s="12">
        <v>0</v>
      </c>
      <c r="E10" s="13">
        <f t="shared" si="0"/>
        <v>0</v>
      </c>
      <c r="F10" s="14">
        <f t="shared" si="1"/>
        <v>0.7857142857142857</v>
      </c>
      <c r="G10" s="31">
        <v>11</v>
      </c>
      <c r="H10" s="9"/>
      <c r="I10" s="9"/>
      <c r="J10" s="9"/>
    </row>
    <row r="11" spans="1:10" ht="13.5">
      <c r="A11" s="17"/>
      <c r="B11" s="18" t="s">
        <v>17</v>
      </c>
      <c r="C11" s="12">
        <v>226</v>
      </c>
      <c r="D11" s="12">
        <v>82</v>
      </c>
      <c r="E11" s="13">
        <f t="shared" si="0"/>
        <v>36.283185840707965</v>
      </c>
      <c r="F11" s="14">
        <f t="shared" si="1"/>
        <v>0.44292035398230084</v>
      </c>
      <c r="G11" s="31">
        <v>100.1</v>
      </c>
      <c r="H11" s="9"/>
      <c r="I11" s="9"/>
      <c r="J11" s="9"/>
    </row>
    <row r="12" spans="1:10" ht="12.75" customHeight="1">
      <c r="A12" s="15" t="s">
        <v>18</v>
      </c>
      <c r="B12" s="19" t="s">
        <v>19</v>
      </c>
      <c r="C12" s="12">
        <v>352</v>
      </c>
      <c r="D12" s="12">
        <v>338</v>
      </c>
      <c r="E12" s="13">
        <f t="shared" si="0"/>
        <v>96.02272727272727</v>
      </c>
      <c r="F12" s="14">
        <f t="shared" si="1"/>
        <v>1.0633522727272728</v>
      </c>
      <c r="G12" s="31">
        <v>374.3</v>
      </c>
      <c r="H12" s="9"/>
      <c r="I12" s="9"/>
      <c r="J12" s="9"/>
    </row>
    <row r="13" spans="1:10" ht="13.5">
      <c r="A13" s="10" t="s">
        <v>20</v>
      </c>
      <c r="B13" s="20" t="s">
        <v>21</v>
      </c>
      <c r="C13" s="12">
        <v>36280</v>
      </c>
      <c r="D13" s="12">
        <v>35877</v>
      </c>
      <c r="E13" s="13">
        <f t="shared" si="0"/>
        <v>98.88919514884233</v>
      </c>
      <c r="F13" s="14">
        <f t="shared" si="1"/>
        <v>0.6008131201764058</v>
      </c>
      <c r="G13" s="31">
        <v>21797.5</v>
      </c>
      <c r="H13" s="9"/>
      <c r="I13" s="9"/>
      <c r="J13" s="9"/>
    </row>
    <row r="14" spans="1:10" ht="13.5">
      <c r="A14" s="15"/>
      <c r="B14" s="20" t="s">
        <v>22</v>
      </c>
      <c r="C14" s="12">
        <v>2241</v>
      </c>
      <c r="D14" s="12">
        <v>2033</v>
      </c>
      <c r="E14" s="13">
        <f t="shared" si="0"/>
        <v>90.71842927264613</v>
      </c>
      <c r="F14" s="14">
        <f t="shared" si="1"/>
        <v>0.4007139669790272</v>
      </c>
      <c r="G14" s="31">
        <v>898</v>
      </c>
      <c r="H14" s="9"/>
      <c r="I14" s="9"/>
      <c r="J14" s="9"/>
    </row>
    <row r="15" spans="1:10" ht="13.5">
      <c r="A15" s="15"/>
      <c r="B15" s="20" t="s">
        <v>23</v>
      </c>
      <c r="C15" s="12">
        <v>676</v>
      </c>
      <c r="D15" s="12">
        <v>612</v>
      </c>
      <c r="E15" s="13">
        <f t="shared" si="0"/>
        <v>90.53254437869822</v>
      </c>
      <c r="F15" s="14">
        <f t="shared" si="1"/>
        <v>1.0531065088757396</v>
      </c>
      <c r="G15" s="31">
        <v>711.9</v>
      </c>
      <c r="H15" s="9"/>
      <c r="I15" s="9"/>
      <c r="J15" s="9"/>
    </row>
    <row r="16" spans="1:10" ht="13.5">
      <c r="A16" s="15"/>
      <c r="B16" s="20" t="s">
        <v>24</v>
      </c>
      <c r="C16" s="12">
        <v>945</v>
      </c>
      <c r="D16" s="12">
        <v>905</v>
      </c>
      <c r="E16" s="13">
        <f t="shared" si="0"/>
        <v>95.76719576719577</v>
      </c>
      <c r="F16" s="14">
        <f t="shared" si="1"/>
        <v>1.3555555555555556</v>
      </c>
      <c r="G16" s="31">
        <v>1281</v>
      </c>
      <c r="H16" s="9"/>
      <c r="I16" s="9"/>
      <c r="J16" s="9"/>
    </row>
    <row r="17" spans="1:10" ht="13.5">
      <c r="A17" s="15"/>
      <c r="B17" s="20" t="s">
        <v>25</v>
      </c>
      <c r="C17" s="12">
        <v>491</v>
      </c>
      <c r="D17" s="12">
        <v>455</v>
      </c>
      <c r="E17" s="13">
        <f t="shared" si="0"/>
        <v>92.66802443991853</v>
      </c>
      <c r="F17" s="14">
        <f t="shared" si="1"/>
        <v>1.0771894093686354</v>
      </c>
      <c r="G17" s="31">
        <v>528.9</v>
      </c>
      <c r="H17" s="9"/>
      <c r="I17" s="9"/>
      <c r="J17" s="9"/>
    </row>
    <row r="18" spans="1:10" ht="13.5">
      <c r="A18" s="15"/>
      <c r="B18" s="20" t="s">
        <v>26</v>
      </c>
      <c r="C18" s="12">
        <v>261</v>
      </c>
      <c r="D18" s="12">
        <v>33</v>
      </c>
      <c r="E18" s="13">
        <f t="shared" si="0"/>
        <v>12.643678160919542</v>
      </c>
      <c r="F18" s="14">
        <f t="shared" si="1"/>
        <v>0.38007662835249045</v>
      </c>
      <c r="G18" s="31">
        <v>99.2</v>
      </c>
      <c r="H18" s="9"/>
      <c r="I18" s="9"/>
      <c r="J18" s="9"/>
    </row>
    <row r="19" spans="1:10" ht="13.5">
      <c r="A19" s="15"/>
      <c r="B19" s="20" t="s">
        <v>27</v>
      </c>
      <c r="C19" s="12">
        <v>718</v>
      </c>
      <c r="D19" s="12">
        <v>539</v>
      </c>
      <c r="E19" s="13">
        <f t="shared" si="0"/>
        <v>75.06963788300835</v>
      </c>
      <c r="F19" s="14">
        <f t="shared" si="1"/>
        <v>0.685933147632312</v>
      </c>
      <c r="G19" s="31">
        <v>492.5</v>
      </c>
      <c r="H19" s="9"/>
      <c r="I19" s="9"/>
      <c r="J19" s="9"/>
    </row>
    <row r="20" spans="1:10" ht="13.5">
      <c r="A20" s="15"/>
      <c r="B20" s="20" t="s">
        <v>28</v>
      </c>
      <c r="C20" s="12">
        <v>34368</v>
      </c>
      <c r="D20" s="12">
        <v>26101</v>
      </c>
      <c r="E20" s="13">
        <f t="shared" si="0"/>
        <v>75.94564711359403</v>
      </c>
      <c r="F20" s="14">
        <f t="shared" si="1"/>
        <v>0.6915153631284916</v>
      </c>
      <c r="G20" s="31">
        <v>23766</v>
      </c>
      <c r="H20" s="9"/>
      <c r="I20" s="9"/>
      <c r="J20" s="9"/>
    </row>
    <row r="21" spans="1:10" ht="13.5">
      <c r="A21" s="15"/>
      <c r="B21" s="20" t="s">
        <v>29</v>
      </c>
      <c r="C21" s="12">
        <v>3344</v>
      </c>
      <c r="D21" s="12">
        <v>3126</v>
      </c>
      <c r="E21" s="13">
        <f t="shared" si="0"/>
        <v>93.48086124401914</v>
      </c>
      <c r="F21" s="14">
        <f t="shared" si="1"/>
        <v>1.9561004784688996</v>
      </c>
      <c r="G21" s="31">
        <v>6541.2</v>
      </c>
      <c r="H21" s="9"/>
      <c r="I21" s="9"/>
      <c r="J21" s="9"/>
    </row>
    <row r="22" spans="1:10" ht="13.5">
      <c r="A22" s="15"/>
      <c r="B22" s="20" t="s">
        <v>30</v>
      </c>
      <c r="C22" s="12">
        <v>2114</v>
      </c>
      <c r="D22" s="12">
        <v>1931</v>
      </c>
      <c r="E22" s="13">
        <f t="shared" si="0"/>
        <v>91.3434247871334</v>
      </c>
      <c r="F22" s="14">
        <f t="shared" si="1"/>
        <v>0.8915799432355723</v>
      </c>
      <c r="G22" s="31">
        <v>1884.8</v>
      </c>
      <c r="H22" s="9"/>
      <c r="I22" s="9"/>
      <c r="J22" s="9"/>
    </row>
    <row r="23" spans="1:10" ht="13.5">
      <c r="A23" s="15"/>
      <c r="B23" s="20" t="s">
        <v>31</v>
      </c>
      <c r="C23" s="12">
        <v>294</v>
      </c>
      <c r="D23" s="12">
        <v>276</v>
      </c>
      <c r="E23" s="13">
        <f t="shared" si="0"/>
        <v>93.87755102040816</v>
      </c>
      <c r="F23" s="14">
        <f t="shared" si="1"/>
        <v>0.44489795918367353</v>
      </c>
      <c r="G23" s="31">
        <v>130.8</v>
      </c>
      <c r="H23" s="9"/>
      <c r="I23" s="9"/>
      <c r="J23" s="9"/>
    </row>
    <row r="24" spans="1:10" ht="13.5">
      <c r="A24" s="15"/>
      <c r="B24" s="20" t="s">
        <v>32</v>
      </c>
      <c r="C24" s="12">
        <v>4113</v>
      </c>
      <c r="D24" s="12">
        <v>3609</v>
      </c>
      <c r="E24" s="13">
        <f t="shared" si="0"/>
        <v>87.74617067833698</v>
      </c>
      <c r="F24" s="14">
        <f t="shared" si="1"/>
        <v>0.49552637977145636</v>
      </c>
      <c r="G24" s="31">
        <v>2038.1</v>
      </c>
      <c r="H24" s="9"/>
      <c r="I24" s="9"/>
      <c r="J24" s="9"/>
    </row>
    <row r="25" spans="1:10" ht="13.5">
      <c r="A25" s="10" t="s">
        <v>33</v>
      </c>
      <c r="B25" s="20" t="s">
        <v>34</v>
      </c>
      <c r="C25" s="12">
        <v>690</v>
      </c>
      <c r="D25" s="12">
        <v>640</v>
      </c>
      <c r="E25" s="13">
        <f t="shared" si="0"/>
        <v>92.7536231884058</v>
      </c>
      <c r="F25" s="14">
        <f t="shared" si="1"/>
        <v>0.3976811594202898</v>
      </c>
      <c r="G25" s="31">
        <v>274.4</v>
      </c>
      <c r="H25" s="9"/>
      <c r="I25" s="9"/>
      <c r="J25" s="9"/>
    </row>
    <row r="26" spans="1:10" ht="13.5">
      <c r="A26" s="15"/>
      <c r="B26" s="20" t="s">
        <v>35</v>
      </c>
      <c r="C26" s="12">
        <v>632</v>
      </c>
      <c r="D26" s="12">
        <v>624</v>
      </c>
      <c r="E26" s="13">
        <f t="shared" si="0"/>
        <v>98.73417721518987</v>
      </c>
      <c r="F26" s="14">
        <f t="shared" si="1"/>
        <v>1.436392405063291</v>
      </c>
      <c r="G26" s="31">
        <v>907.8</v>
      </c>
      <c r="H26" s="9"/>
      <c r="I26" s="9"/>
      <c r="J26" s="9"/>
    </row>
    <row r="27" spans="1:10" ht="13.5">
      <c r="A27" s="10" t="s">
        <v>36</v>
      </c>
      <c r="B27" s="20" t="s">
        <v>37</v>
      </c>
      <c r="C27" s="12">
        <v>194</v>
      </c>
      <c r="D27" s="12">
        <v>190</v>
      </c>
      <c r="E27" s="13">
        <f t="shared" si="0"/>
        <v>97.9381443298969</v>
      </c>
      <c r="F27" s="14">
        <f t="shared" si="1"/>
        <v>0.3835051546391753</v>
      </c>
      <c r="G27" s="31">
        <v>74.4</v>
      </c>
      <c r="H27" s="9"/>
      <c r="I27" s="9"/>
      <c r="J27" s="9"/>
    </row>
    <row r="28" spans="1:10" ht="13.5">
      <c r="A28" s="15"/>
      <c r="B28" s="20" t="s">
        <v>38</v>
      </c>
      <c r="C28" s="12">
        <v>2324</v>
      </c>
      <c r="D28" s="12">
        <v>1583</v>
      </c>
      <c r="E28" s="13">
        <f t="shared" si="0"/>
        <v>68.11531841652324</v>
      </c>
      <c r="F28" s="14">
        <f t="shared" si="1"/>
        <v>0.6177280550774527</v>
      </c>
      <c r="G28" s="31">
        <v>1435.6</v>
      </c>
      <c r="H28" s="9"/>
      <c r="I28" s="9"/>
      <c r="J28" s="9"/>
    </row>
    <row r="29" spans="1:10" ht="13.5">
      <c r="A29" s="15"/>
      <c r="B29" s="20" t="s">
        <v>39</v>
      </c>
      <c r="C29" s="12">
        <v>988</v>
      </c>
      <c r="D29" s="12">
        <v>685</v>
      </c>
      <c r="E29" s="13">
        <f t="shared" si="0"/>
        <v>69.33198380566802</v>
      </c>
      <c r="F29" s="14">
        <f t="shared" si="1"/>
        <v>1.122165991902834</v>
      </c>
      <c r="G29" s="31">
        <v>1108.7</v>
      </c>
      <c r="H29" s="9"/>
      <c r="I29" s="9"/>
      <c r="J29" s="9"/>
    </row>
    <row r="30" spans="1:10" ht="13.5">
      <c r="A30" s="15"/>
      <c r="B30" s="20" t="s">
        <v>40</v>
      </c>
      <c r="C30" s="12">
        <v>1977</v>
      </c>
      <c r="D30" s="12">
        <v>899</v>
      </c>
      <c r="E30" s="13">
        <f t="shared" si="0"/>
        <v>45.472938796155795</v>
      </c>
      <c r="F30" s="14">
        <f t="shared" si="1"/>
        <v>0.3918563480020233</v>
      </c>
      <c r="G30" s="31">
        <v>774.7</v>
      </c>
      <c r="H30" s="9"/>
      <c r="I30" s="9"/>
      <c r="J30" s="9"/>
    </row>
    <row r="31" spans="1:10" ht="13.5">
      <c r="A31" s="15"/>
      <c r="B31" s="20" t="s">
        <v>41</v>
      </c>
      <c r="C31" s="12">
        <v>2108</v>
      </c>
      <c r="D31" s="12">
        <v>513</v>
      </c>
      <c r="E31" s="13">
        <f t="shared" si="0"/>
        <v>24.33586337760911</v>
      </c>
      <c r="F31" s="14">
        <f t="shared" si="1"/>
        <v>0.7205407969639469</v>
      </c>
      <c r="G31" s="31">
        <v>1518.9</v>
      </c>
      <c r="H31" s="9"/>
      <c r="I31" s="9"/>
      <c r="J31" s="9"/>
    </row>
    <row r="32" spans="1:10" ht="13.5">
      <c r="A32" s="15"/>
      <c r="B32" s="20" t="s">
        <v>42</v>
      </c>
      <c r="C32" s="12">
        <v>1415</v>
      </c>
      <c r="D32" s="12">
        <v>1051</v>
      </c>
      <c r="E32" s="13">
        <f t="shared" si="0"/>
        <v>74.2756183745583</v>
      </c>
      <c r="F32" s="14">
        <f t="shared" si="1"/>
        <v>0.35660777385159015</v>
      </c>
      <c r="G32" s="31">
        <v>504.6</v>
      </c>
      <c r="H32" s="9"/>
      <c r="I32" s="9"/>
      <c r="J32" s="9"/>
    </row>
    <row r="33" spans="1:10" ht="13.5">
      <c r="A33" s="15"/>
      <c r="B33" s="20" t="s">
        <v>43</v>
      </c>
      <c r="C33" s="12">
        <v>679</v>
      </c>
      <c r="D33" s="12">
        <v>622</v>
      </c>
      <c r="E33" s="13">
        <f t="shared" si="0"/>
        <v>91.60530191458027</v>
      </c>
      <c r="F33" s="14">
        <f t="shared" si="1"/>
        <v>0.3874815905743741</v>
      </c>
      <c r="G33" s="31">
        <v>263.1</v>
      </c>
      <c r="H33" s="9"/>
      <c r="I33" s="9"/>
      <c r="J33" s="9"/>
    </row>
    <row r="34" spans="1:10" ht="13.5">
      <c r="A34" s="10" t="s">
        <v>44</v>
      </c>
      <c r="B34" s="20" t="s">
        <v>45</v>
      </c>
      <c r="C34" s="12">
        <v>14</v>
      </c>
      <c r="D34" s="12">
        <v>1</v>
      </c>
      <c r="E34" s="13">
        <f t="shared" si="0"/>
        <v>7.142857142857142</v>
      </c>
      <c r="F34" s="14">
        <f t="shared" si="1"/>
        <v>0.028571428571428574</v>
      </c>
      <c r="G34" s="31">
        <v>0.4</v>
      </c>
      <c r="H34" s="9"/>
      <c r="I34" s="9"/>
      <c r="J34" s="9"/>
    </row>
    <row r="35" spans="1:10" ht="13.5">
      <c r="A35" s="15"/>
      <c r="B35" s="20" t="s">
        <v>46</v>
      </c>
      <c r="C35" s="12">
        <v>998</v>
      </c>
      <c r="D35" s="12">
        <v>990</v>
      </c>
      <c r="E35" s="13">
        <f t="shared" si="0"/>
        <v>99.19839679358718</v>
      </c>
      <c r="F35" s="14">
        <f t="shared" si="1"/>
        <v>0.24188376753507015</v>
      </c>
      <c r="G35" s="31">
        <v>241.4</v>
      </c>
      <c r="H35" s="9"/>
      <c r="I35" s="9"/>
      <c r="J35" s="9"/>
    </row>
    <row r="36" spans="1:10" ht="13.5">
      <c r="A36" s="15"/>
      <c r="B36" s="20" t="s">
        <v>47</v>
      </c>
      <c r="C36" s="12">
        <v>435</v>
      </c>
      <c r="D36" s="12">
        <v>424</v>
      </c>
      <c r="E36" s="13">
        <f aca="true" t="shared" si="2" ref="E36:E67">D36/C36*100</f>
        <v>97.47126436781609</v>
      </c>
      <c r="F36" s="14">
        <f aca="true" t="shared" si="3" ref="F36:F67">G36/C36</f>
        <v>0.3632183908045977</v>
      </c>
      <c r="G36" s="31">
        <v>158</v>
      </c>
      <c r="H36" s="9"/>
      <c r="I36" s="9"/>
      <c r="J36" s="9"/>
    </row>
    <row r="37" spans="1:10" ht="13.5">
      <c r="A37" s="15"/>
      <c r="B37" s="20" t="s">
        <v>48</v>
      </c>
      <c r="C37" s="12">
        <v>1576</v>
      </c>
      <c r="D37" s="12">
        <v>1526</v>
      </c>
      <c r="E37" s="13">
        <f t="shared" si="2"/>
        <v>96.8274111675127</v>
      </c>
      <c r="F37" s="14">
        <f t="shared" si="3"/>
        <v>1.5798223350253808</v>
      </c>
      <c r="G37" s="31">
        <v>2489.8</v>
      </c>
      <c r="H37" s="9"/>
      <c r="I37" s="9"/>
      <c r="J37" s="9"/>
    </row>
    <row r="38" spans="1:10" ht="13.5">
      <c r="A38" s="10" t="s">
        <v>49</v>
      </c>
      <c r="B38" s="20" t="s">
        <v>50</v>
      </c>
      <c r="C38" s="12">
        <v>2942</v>
      </c>
      <c r="D38" s="12">
        <v>2243</v>
      </c>
      <c r="E38" s="13">
        <f t="shared" si="2"/>
        <v>76.24065261726717</v>
      </c>
      <c r="F38" s="14">
        <f t="shared" si="3"/>
        <v>1.1381713120326309</v>
      </c>
      <c r="G38" s="31">
        <v>3348.5</v>
      </c>
      <c r="H38" s="9"/>
      <c r="I38" s="9"/>
      <c r="J38" s="9"/>
    </row>
    <row r="39" spans="1:10" ht="13.5">
      <c r="A39" s="15"/>
      <c r="B39" s="20" t="s">
        <v>51</v>
      </c>
      <c r="C39" s="12">
        <v>8</v>
      </c>
      <c r="D39" s="12">
        <v>0</v>
      </c>
      <c r="E39" s="13">
        <f t="shared" si="2"/>
        <v>0</v>
      </c>
      <c r="F39" s="14">
        <f t="shared" si="3"/>
        <v>0.5</v>
      </c>
      <c r="G39" s="31">
        <v>4</v>
      </c>
      <c r="H39" s="9"/>
      <c r="I39" s="9"/>
      <c r="J39" s="9"/>
    </row>
    <row r="40" spans="1:10" ht="13.5">
      <c r="A40" s="15"/>
      <c r="B40" s="20" t="s">
        <v>52</v>
      </c>
      <c r="C40" s="12">
        <v>987</v>
      </c>
      <c r="D40" s="12">
        <v>815</v>
      </c>
      <c r="E40" s="13">
        <f t="shared" si="2"/>
        <v>82.57345491388045</v>
      </c>
      <c r="F40" s="14">
        <f t="shared" si="3"/>
        <v>1.303647416413374</v>
      </c>
      <c r="G40" s="31">
        <v>1286.7</v>
      </c>
      <c r="H40" s="9"/>
      <c r="I40" s="9"/>
      <c r="J40" s="9"/>
    </row>
    <row r="41" spans="1:10" ht="13.5">
      <c r="A41" s="15"/>
      <c r="B41" s="20" t="s">
        <v>53</v>
      </c>
      <c r="C41" s="12">
        <v>1362</v>
      </c>
      <c r="D41" s="12">
        <v>963</v>
      </c>
      <c r="E41" s="13">
        <f t="shared" si="2"/>
        <v>70.70484581497797</v>
      </c>
      <c r="F41" s="14">
        <f t="shared" si="3"/>
        <v>0.9687958883994127</v>
      </c>
      <c r="G41" s="31">
        <v>1319.5</v>
      </c>
      <c r="H41" s="9"/>
      <c r="I41" s="9"/>
      <c r="J41" s="9"/>
    </row>
    <row r="42" spans="1:10" ht="13.5">
      <c r="A42" s="10" t="s">
        <v>54</v>
      </c>
      <c r="B42" s="20" t="s">
        <v>55</v>
      </c>
      <c r="C42" s="12">
        <v>2113</v>
      </c>
      <c r="D42" s="12">
        <v>1521</v>
      </c>
      <c r="E42" s="13">
        <f t="shared" si="2"/>
        <v>71.98296261239943</v>
      </c>
      <c r="F42" s="14">
        <f t="shared" si="3"/>
        <v>0.6020350212967345</v>
      </c>
      <c r="G42" s="31">
        <v>1272.1</v>
      </c>
      <c r="H42" s="9"/>
      <c r="I42" s="9"/>
      <c r="J42" s="9"/>
    </row>
    <row r="43" spans="1:10" ht="13.5">
      <c r="A43" s="15"/>
      <c r="B43" s="20" t="s">
        <v>56</v>
      </c>
      <c r="C43" s="12">
        <v>1586</v>
      </c>
      <c r="D43" s="12">
        <v>821</v>
      </c>
      <c r="E43" s="13">
        <f t="shared" si="2"/>
        <v>51.76544766708702</v>
      </c>
      <c r="F43" s="14">
        <f t="shared" si="3"/>
        <v>0.689281210592686</v>
      </c>
      <c r="G43" s="31">
        <v>1093.2</v>
      </c>
      <c r="H43" s="9"/>
      <c r="I43" s="9"/>
      <c r="J43" s="9"/>
    </row>
    <row r="44" spans="1:10" ht="13.5">
      <c r="A44" s="15"/>
      <c r="B44" s="20" t="s">
        <v>57</v>
      </c>
      <c r="C44" s="12">
        <v>13556</v>
      </c>
      <c r="D44" s="12">
        <v>8744</v>
      </c>
      <c r="E44" s="13">
        <f t="shared" si="2"/>
        <v>64.50280318678077</v>
      </c>
      <c r="F44" s="14">
        <f t="shared" si="3"/>
        <v>1.2674682797285335</v>
      </c>
      <c r="G44" s="31">
        <v>17181.8</v>
      </c>
      <c r="H44" s="9"/>
      <c r="I44" s="9"/>
      <c r="J44" s="9"/>
    </row>
    <row r="45" spans="1:10" ht="13.5">
      <c r="A45" s="15"/>
      <c r="B45" s="20" t="s">
        <v>58</v>
      </c>
      <c r="C45" s="12">
        <v>1102</v>
      </c>
      <c r="D45" s="12">
        <v>956</v>
      </c>
      <c r="E45" s="13">
        <f t="shared" si="2"/>
        <v>86.7513611615245</v>
      </c>
      <c r="F45" s="14">
        <f t="shared" si="3"/>
        <v>1.1223230490018148</v>
      </c>
      <c r="G45" s="31">
        <v>1236.8</v>
      </c>
      <c r="H45" s="9"/>
      <c r="I45" s="9"/>
      <c r="J45" s="9"/>
    </row>
    <row r="46" spans="1:10" ht="13.5">
      <c r="A46" s="15"/>
      <c r="B46" s="20" t="s">
        <v>59</v>
      </c>
      <c r="C46" s="12">
        <v>1127</v>
      </c>
      <c r="D46" s="12">
        <v>1032</v>
      </c>
      <c r="E46" s="13">
        <f t="shared" si="2"/>
        <v>91.57054125998225</v>
      </c>
      <c r="F46" s="14">
        <f t="shared" si="3"/>
        <v>1.3433895297249334</v>
      </c>
      <c r="G46" s="31">
        <v>1514</v>
      </c>
      <c r="H46" s="9"/>
      <c r="I46" s="9"/>
      <c r="J46" s="9"/>
    </row>
    <row r="47" spans="1:10" ht="13.5">
      <c r="A47" s="15"/>
      <c r="B47" s="20" t="s">
        <v>60</v>
      </c>
      <c r="C47" s="12">
        <v>676</v>
      </c>
      <c r="D47" s="12">
        <v>291</v>
      </c>
      <c r="E47" s="13">
        <f t="shared" si="2"/>
        <v>43.047337278106504</v>
      </c>
      <c r="F47" s="14">
        <f t="shared" si="3"/>
        <v>0.5321005917159763</v>
      </c>
      <c r="G47" s="31">
        <v>359.7</v>
      </c>
      <c r="H47" s="9"/>
      <c r="I47" s="9"/>
      <c r="J47" s="9"/>
    </row>
    <row r="48" spans="1:10" ht="13.5">
      <c r="A48" s="15"/>
      <c r="B48" s="20" t="s">
        <v>61</v>
      </c>
      <c r="C48" s="12">
        <v>2130</v>
      </c>
      <c r="D48" s="12">
        <v>532</v>
      </c>
      <c r="E48" s="13">
        <f t="shared" si="2"/>
        <v>24.976525821596244</v>
      </c>
      <c r="F48" s="14">
        <f t="shared" si="3"/>
        <v>0.7613615023474178</v>
      </c>
      <c r="G48" s="31">
        <v>1621.7</v>
      </c>
      <c r="H48" s="9"/>
      <c r="I48" s="9"/>
      <c r="J48" s="9"/>
    </row>
    <row r="49" spans="1:10" ht="13.5">
      <c r="A49" s="15"/>
      <c r="B49" s="20" t="s">
        <v>62</v>
      </c>
      <c r="C49" s="12">
        <v>1824</v>
      </c>
      <c r="D49" s="12">
        <v>1778</v>
      </c>
      <c r="E49" s="13">
        <f t="shared" si="2"/>
        <v>97.47807017543859</v>
      </c>
      <c r="F49" s="14">
        <f t="shared" si="3"/>
        <v>0.6134868421052632</v>
      </c>
      <c r="G49" s="31">
        <v>1119</v>
      </c>
      <c r="H49" s="9"/>
      <c r="I49" s="9"/>
      <c r="J49" s="9"/>
    </row>
    <row r="50" spans="1:10" ht="13.5">
      <c r="A50" s="17"/>
      <c r="B50" s="20" t="s">
        <v>63</v>
      </c>
      <c r="C50" s="12">
        <v>5</v>
      </c>
      <c r="D50" s="12">
        <v>0</v>
      </c>
      <c r="E50" s="13">
        <f t="shared" si="2"/>
        <v>0</v>
      </c>
      <c r="F50" s="14">
        <f t="shared" si="3"/>
        <v>0.08</v>
      </c>
      <c r="G50" s="31">
        <v>0.4</v>
      </c>
      <c r="H50" s="9"/>
      <c r="I50" s="9"/>
      <c r="J50" s="9"/>
    </row>
    <row r="51" spans="1:10" ht="13.5">
      <c r="A51" s="10" t="s">
        <v>64</v>
      </c>
      <c r="B51" s="20" t="s">
        <v>65</v>
      </c>
      <c r="C51" s="12">
        <v>641</v>
      </c>
      <c r="D51" s="21">
        <v>632</v>
      </c>
      <c r="E51" s="13">
        <f t="shared" si="2"/>
        <v>98.59594383775351</v>
      </c>
      <c r="F51" s="14">
        <f t="shared" si="3"/>
        <v>0.36989079563182525</v>
      </c>
      <c r="G51" s="31">
        <v>237.1</v>
      </c>
      <c r="H51" s="9"/>
      <c r="I51" s="9"/>
      <c r="J51" s="9"/>
    </row>
    <row r="52" spans="1:10" ht="13.5">
      <c r="A52" s="15"/>
      <c r="B52" s="20" t="s">
        <v>66</v>
      </c>
      <c r="C52" s="12">
        <v>1964</v>
      </c>
      <c r="D52" s="12">
        <v>1437</v>
      </c>
      <c r="E52" s="13">
        <f t="shared" si="2"/>
        <v>73.16700610997964</v>
      </c>
      <c r="F52" s="14">
        <f t="shared" si="3"/>
        <v>0.3616089613034623</v>
      </c>
      <c r="G52" s="31">
        <v>710.2</v>
      </c>
      <c r="H52" s="9"/>
      <c r="I52" s="9"/>
      <c r="J52" s="9"/>
    </row>
    <row r="53" spans="1:10" ht="13.5">
      <c r="A53" s="15"/>
      <c r="B53" s="20" t="s">
        <v>67</v>
      </c>
      <c r="C53" s="12">
        <v>531</v>
      </c>
      <c r="D53" s="21">
        <v>398</v>
      </c>
      <c r="E53" s="13">
        <f t="shared" si="2"/>
        <v>74.95291902071564</v>
      </c>
      <c r="F53" s="14">
        <f t="shared" si="3"/>
        <v>0.33013182674199626</v>
      </c>
      <c r="G53" s="31">
        <v>175.3</v>
      </c>
      <c r="H53" s="9"/>
      <c r="I53" s="9"/>
      <c r="J53" s="9"/>
    </row>
    <row r="54" spans="1:10" ht="13.5">
      <c r="A54" s="15"/>
      <c r="B54" s="20" t="s">
        <v>68</v>
      </c>
      <c r="C54" s="12">
        <v>1140</v>
      </c>
      <c r="D54" s="12">
        <v>886</v>
      </c>
      <c r="E54" s="13">
        <f t="shared" si="2"/>
        <v>77.71929824561403</v>
      </c>
      <c r="F54" s="14">
        <f t="shared" si="3"/>
        <v>0.9563157894736842</v>
      </c>
      <c r="G54" s="31">
        <v>1090.2</v>
      </c>
      <c r="H54" s="9"/>
      <c r="I54" s="9"/>
      <c r="J54" s="9"/>
    </row>
    <row r="55" spans="1:10" ht="13.5">
      <c r="A55" s="15"/>
      <c r="B55" s="20" t="s">
        <v>69</v>
      </c>
      <c r="C55" s="12">
        <v>549</v>
      </c>
      <c r="D55" s="12">
        <v>540</v>
      </c>
      <c r="E55" s="13">
        <f t="shared" si="2"/>
        <v>98.36065573770492</v>
      </c>
      <c r="F55" s="14">
        <f t="shared" si="3"/>
        <v>1.0877959927140255</v>
      </c>
      <c r="G55" s="31">
        <v>597.2</v>
      </c>
      <c r="H55" s="9"/>
      <c r="I55" s="9"/>
      <c r="J55" s="9"/>
    </row>
    <row r="56" spans="1:10" ht="13.5">
      <c r="A56" s="15"/>
      <c r="B56" s="20" t="s">
        <v>70</v>
      </c>
      <c r="C56" s="12">
        <v>752</v>
      </c>
      <c r="D56" s="12">
        <v>720</v>
      </c>
      <c r="E56" s="13">
        <f t="shared" si="2"/>
        <v>95.74468085106383</v>
      </c>
      <c r="F56" s="14">
        <f t="shared" si="3"/>
        <v>1.4388297872340425</v>
      </c>
      <c r="G56" s="31">
        <v>1082</v>
      </c>
      <c r="H56" s="9"/>
      <c r="I56" s="9"/>
      <c r="J56" s="9"/>
    </row>
    <row r="57" spans="1:10" ht="13.5">
      <c r="A57" s="15"/>
      <c r="B57" s="20" t="s">
        <v>71</v>
      </c>
      <c r="C57" s="12">
        <v>7610</v>
      </c>
      <c r="D57" s="12">
        <v>6465</v>
      </c>
      <c r="E57" s="13">
        <f t="shared" si="2"/>
        <v>84.95400788436268</v>
      </c>
      <c r="F57" s="14">
        <f t="shared" si="3"/>
        <v>0.7863337713534823</v>
      </c>
      <c r="G57" s="31">
        <v>5984</v>
      </c>
      <c r="H57" s="9"/>
      <c r="I57" s="9"/>
      <c r="J57" s="9"/>
    </row>
    <row r="58" spans="1:10" ht="13.5">
      <c r="A58" s="15"/>
      <c r="B58" s="20" t="s">
        <v>72</v>
      </c>
      <c r="C58" s="12">
        <v>224</v>
      </c>
      <c r="D58" s="12">
        <v>219</v>
      </c>
      <c r="E58" s="13">
        <f t="shared" si="2"/>
        <v>97.76785714285714</v>
      </c>
      <c r="F58" s="14">
        <f t="shared" si="3"/>
        <v>1.6169642857142856</v>
      </c>
      <c r="G58" s="31">
        <v>362.2</v>
      </c>
      <c r="H58" s="9"/>
      <c r="I58" s="9"/>
      <c r="J58" s="9"/>
    </row>
    <row r="59" spans="1:10" ht="13.5">
      <c r="A59" s="15"/>
      <c r="B59" s="20" t="s">
        <v>73</v>
      </c>
      <c r="C59" s="12">
        <v>1058</v>
      </c>
      <c r="D59" s="12">
        <v>1048</v>
      </c>
      <c r="E59" s="13">
        <f t="shared" si="2"/>
        <v>99.05482041587902</v>
      </c>
      <c r="F59" s="14">
        <f t="shared" si="3"/>
        <v>0.09565217391304348</v>
      </c>
      <c r="G59" s="31">
        <v>101.2</v>
      </c>
      <c r="H59" s="9"/>
      <c r="I59" s="9"/>
      <c r="J59" s="9"/>
    </row>
    <row r="60" spans="1:10" ht="13.5">
      <c r="A60" s="15"/>
      <c r="B60" s="20" t="s">
        <v>74</v>
      </c>
      <c r="C60" s="12">
        <v>540</v>
      </c>
      <c r="D60" s="12">
        <v>439</v>
      </c>
      <c r="E60" s="13">
        <f t="shared" si="2"/>
        <v>81.2962962962963</v>
      </c>
      <c r="F60" s="14">
        <f t="shared" si="3"/>
        <v>0.3453703703703704</v>
      </c>
      <c r="G60" s="31">
        <v>186.5</v>
      </c>
      <c r="H60" s="9"/>
      <c r="I60" s="9"/>
      <c r="J60" s="9"/>
    </row>
    <row r="61" spans="1:10" ht="13.5">
      <c r="A61" s="10" t="s">
        <v>75</v>
      </c>
      <c r="B61" s="20" t="s">
        <v>76</v>
      </c>
      <c r="C61" s="12">
        <v>1311</v>
      </c>
      <c r="D61" s="12">
        <v>1281</v>
      </c>
      <c r="E61" s="13">
        <f t="shared" si="2"/>
        <v>97.7116704805492</v>
      </c>
      <c r="F61" s="14">
        <f t="shared" si="3"/>
        <v>0.47162471395881006</v>
      </c>
      <c r="G61" s="31">
        <v>618.3</v>
      </c>
      <c r="H61" s="9"/>
      <c r="I61" s="9"/>
      <c r="J61" s="9"/>
    </row>
    <row r="62" spans="1:10" ht="13.5">
      <c r="A62" s="15"/>
      <c r="B62" s="20" t="s">
        <v>77</v>
      </c>
      <c r="C62" s="12">
        <v>842</v>
      </c>
      <c r="D62" s="12">
        <v>773</v>
      </c>
      <c r="E62" s="13">
        <f t="shared" si="2"/>
        <v>91.80522565320665</v>
      </c>
      <c r="F62" s="14">
        <f t="shared" si="3"/>
        <v>0.5807600950118765</v>
      </c>
      <c r="G62" s="31">
        <v>489</v>
      </c>
      <c r="H62" s="9"/>
      <c r="I62" s="9"/>
      <c r="J62" s="9"/>
    </row>
    <row r="63" spans="1:10" ht="13.5" customHeight="1">
      <c r="A63" s="10" t="s">
        <v>78</v>
      </c>
      <c r="B63" s="20" t="s">
        <v>79</v>
      </c>
      <c r="C63" s="12">
        <v>1248</v>
      </c>
      <c r="D63" s="12">
        <v>948</v>
      </c>
      <c r="E63" s="13">
        <f t="shared" si="2"/>
        <v>75.96153846153845</v>
      </c>
      <c r="F63" s="14">
        <f t="shared" si="3"/>
        <v>1.0631410256410256</v>
      </c>
      <c r="G63" s="31">
        <v>1326.8</v>
      </c>
      <c r="H63" s="9"/>
      <c r="I63" s="9"/>
      <c r="J63" s="9"/>
    </row>
    <row r="64" spans="1:10" ht="13.5" customHeight="1">
      <c r="A64" s="15"/>
      <c r="B64" s="20" t="s">
        <v>80</v>
      </c>
      <c r="C64" s="12">
        <v>582</v>
      </c>
      <c r="D64" s="12">
        <v>538</v>
      </c>
      <c r="E64" s="13">
        <f t="shared" si="2"/>
        <v>92.43986254295532</v>
      </c>
      <c r="F64" s="14">
        <f t="shared" si="3"/>
        <v>0.33745704467353954</v>
      </c>
      <c r="G64" s="31">
        <v>196.4</v>
      </c>
      <c r="H64" s="9"/>
      <c r="I64" s="9"/>
      <c r="J64" s="9"/>
    </row>
    <row r="65" spans="1:10" ht="13.5">
      <c r="A65" s="15"/>
      <c r="B65" s="20" t="s">
        <v>81</v>
      </c>
      <c r="C65" s="12">
        <v>3710</v>
      </c>
      <c r="D65" s="12">
        <v>3375</v>
      </c>
      <c r="E65" s="13">
        <f t="shared" si="2"/>
        <v>90.97035040431267</v>
      </c>
      <c r="F65" s="14">
        <f t="shared" si="3"/>
        <v>0.42444743935309975</v>
      </c>
      <c r="G65" s="31">
        <v>1574.7</v>
      </c>
      <c r="H65" s="9"/>
      <c r="I65" s="9"/>
      <c r="J65" s="9"/>
    </row>
    <row r="66" spans="1:10" ht="13.5">
      <c r="A66" s="15"/>
      <c r="B66" s="20" t="s">
        <v>82</v>
      </c>
      <c r="C66" s="12">
        <v>1125</v>
      </c>
      <c r="D66" s="21">
        <v>1068</v>
      </c>
      <c r="E66" s="13">
        <f t="shared" si="2"/>
        <v>94.93333333333334</v>
      </c>
      <c r="F66" s="14">
        <f t="shared" si="3"/>
        <v>1.3512</v>
      </c>
      <c r="G66" s="31">
        <v>1520.1</v>
      </c>
      <c r="H66" s="9"/>
      <c r="I66" s="9"/>
      <c r="J66" s="9"/>
    </row>
    <row r="67" spans="1:10" ht="13.5">
      <c r="A67" s="22" t="s">
        <v>83</v>
      </c>
      <c r="B67" s="20" t="s">
        <v>84</v>
      </c>
      <c r="C67" s="12">
        <v>276</v>
      </c>
      <c r="D67" s="21">
        <v>181</v>
      </c>
      <c r="E67" s="13">
        <f t="shared" si="2"/>
        <v>65.57971014492753</v>
      </c>
      <c r="F67" s="14">
        <f t="shared" si="3"/>
        <v>0.4018115942028986</v>
      </c>
      <c r="G67" s="31">
        <v>110.9</v>
      </c>
      <c r="H67" s="9"/>
      <c r="I67" s="9"/>
      <c r="J67" s="9"/>
    </row>
    <row r="68" spans="1:10" ht="13.5">
      <c r="A68" s="23"/>
      <c r="B68" s="20" t="s">
        <v>85</v>
      </c>
      <c r="C68" s="12">
        <v>708</v>
      </c>
      <c r="D68" s="12">
        <v>701</v>
      </c>
      <c r="E68" s="13">
        <f>D68/C68*100</f>
        <v>99.01129943502825</v>
      </c>
      <c r="F68" s="14">
        <f>G68/C68</f>
        <v>0.9430790960451978</v>
      </c>
      <c r="G68" s="31">
        <v>667.7</v>
      </c>
      <c r="H68" s="9"/>
      <c r="I68" s="9"/>
      <c r="J68" s="9"/>
    </row>
    <row r="69" spans="1:10" ht="13.5">
      <c r="A69" s="23"/>
      <c r="B69" s="20" t="s">
        <v>86</v>
      </c>
      <c r="C69" s="12">
        <v>0</v>
      </c>
      <c r="D69" s="12">
        <v>0</v>
      </c>
      <c r="E69" s="13" t="s">
        <v>87</v>
      </c>
      <c r="F69" s="14" t="s">
        <v>87</v>
      </c>
      <c r="G69" s="31">
        <v>0</v>
      </c>
      <c r="H69" s="9"/>
      <c r="I69" s="9"/>
      <c r="J69" s="9"/>
    </row>
    <row r="70" spans="1:253" ht="13.5">
      <c r="A70" s="24"/>
      <c r="B70" s="20" t="s">
        <v>88</v>
      </c>
      <c r="C70" s="12">
        <v>33575</v>
      </c>
      <c r="D70" s="12">
        <v>28813</v>
      </c>
      <c r="E70" s="13">
        <f aca="true" t="shared" si="4" ref="E70:E106">D70/C70*100</f>
        <v>85.81682799702159</v>
      </c>
      <c r="F70" s="14">
        <f aca="true" t="shared" si="5" ref="F70:F106">G70/C70</f>
        <v>0.5921459419210722</v>
      </c>
      <c r="G70" s="31">
        <v>19881.3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10" ht="13.5">
      <c r="A71" s="24"/>
      <c r="B71" s="20" t="s">
        <v>89</v>
      </c>
      <c r="C71" s="12">
        <v>297</v>
      </c>
      <c r="D71" s="12">
        <v>284</v>
      </c>
      <c r="E71" s="13">
        <f t="shared" si="4"/>
        <v>95.62289562289563</v>
      </c>
      <c r="F71" s="14">
        <f t="shared" si="5"/>
        <v>0.3791245791245791</v>
      </c>
      <c r="G71" s="31">
        <v>112.6</v>
      </c>
      <c r="H71" s="9"/>
      <c r="I71" s="9"/>
      <c r="J71" s="9"/>
    </row>
    <row r="72" spans="1:10" ht="13.5">
      <c r="A72" s="22" t="s">
        <v>90</v>
      </c>
      <c r="B72" s="20" t="s">
        <v>91</v>
      </c>
      <c r="C72" s="12">
        <v>811</v>
      </c>
      <c r="D72" s="12">
        <v>391</v>
      </c>
      <c r="E72" s="13">
        <f t="shared" si="4"/>
        <v>48.21208384710234</v>
      </c>
      <c r="F72" s="14">
        <f t="shared" si="5"/>
        <v>0.581134401972873</v>
      </c>
      <c r="G72" s="31">
        <v>471.3</v>
      </c>
      <c r="H72" s="9"/>
      <c r="I72" s="9"/>
      <c r="J72" s="9"/>
    </row>
    <row r="73" spans="1:10" ht="13.5">
      <c r="A73" s="23"/>
      <c r="B73" s="20" t="s">
        <v>92</v>
      </c>
      <c r="C73" s="12">
        <v>280</v>
      </c>
      <c r="D73" s="12">
        <v>222</v>
      </c>
      <c r="E73" s="13">
        <f t="shared" si="4"/>
        <v>79.28571428571428</v>
      </c>
      <c r="F73" s="14">
        <f t="shared" si="5"/>
        <v>0.5860714285714286</v>
      </c>
      <c r="G73" s="31">
        <v>164.1</v>
      </c>
      <c r="H73" s="9"/>
      <c r="I73" s="9"/>
      <c r="J73" s="9"/>
    </row>
    <row r="74" spans="1:10" ht="13.5">
      <c r="A74" s="23"/>
      <c r="B74" s="20" t="s">
        <v>93</v>
      </c>
      <c r="C74" s="12">
        <v>1481</v>
      </c>
      <c r="D74" s="12">
        <v>1252</v>
      </c>
      <c r="E74" s="13">
        <f t="shared" si="4"/>
        <v>84.53747467927076</v>
      </c>
      <c r="F74" s="14">
        <f t="shared" si="5"/>
        <v>0.16536124240378122</v>
      </c>
      <c r="G74" s="31">
        <v>244.9</v>
      </c>
      <c r="H74" s="9"/>
      <c r="I74" s="9"/>
      <c r="J74" s="9"/>
    </row>
    <row r="75" spans="1:10" ht="13.5">
      <c r="A75" s="24"/>
      <c r="B75" s="20" t="s">
        <v>94</v>
      </c>
      <c r="C75" s="12">
        <v>322</v>
      </c>
      <c r="D75" s="12">
        <v>254</v>
      </c>
      <c r="E75" s="13">
        <f t="shared" si="4"/>
        <v>78.88198757763976</v>
      </c>
      <c r="F75" s="14">
        <f t="shared" si="5"/>
        <v>0.3062111801242236</v>
      </c>
      <c r="G75" s="31">
        <v>98.6</v>
      </c>
      <c r="H75" s="9"/>
      <c r="I75" s="9"/>
      <c r="J75" s="9"/>
    </row>
    <row r="76" spans="1:10" ht="13.5">
      <c r="A76" s="25" t="s">
        <v>95</v>
      </c>
      <c r="B76" s="20" t="s">
        <v>96</v>
      </c>
      <c r="C76" s="12">
        <v>562</v>
      </c>
      <c r="D76" s="12">
        <v>373</v>
      </c>
      <c r="E76" s="13">
        <f t="shared" si="4"/>
        <v>66.37010676156584</v>
      </c>
      <c r="F76" s="14">
        <f t="shared" si="5"/>
        <v>0.5720640569395018</v>
      </c>
      <c r="G76" s="31">
        <v>321.5</v>
      </c>
      <c r="H76" s="9"/>
      <c r="I76" s="9"/>
      <c r="J76" s="9"/>
    </row>
    <row r="77" spans="1:10" ht="13.5">
      <c r="A77" s="23"/>
      <c r="B77" s="20" t="s">
        <v>97</v>
      </c>
      <c r="C77" s="12">
        <v>6024</v>
      </c>
      <c r="D77" s="12">
        <v>6018</v>
      </c>
      <c r="E77" s="13">
        <f t="shared" si="4"/>
        <v>99.9003984063745</v>
      </c>
      <c r="F77" s="14">
        <f t="shared" si="5"/>
        <v>2.2780046480743694</v>
      </c>
      <c r="G77" s="31">
        <v>13722.7</v>
      </c>
      <c r="H77" s="9"/>
      <c r="I77" s="9"/>
      <c r="J77" s="9"/>
    </row>
    <row r="78" spans="1:10" ht="14.25" customHeight="1">
      <c r="A78" s="22" t="s">
        <v>98</v>
      </c>
      <c r="B78" s="20" t="s">
        <v>99</v>
      </c>
      <c r="C78" s="12">
        <v>667</v>
      </c>
      <c r="D78" s="12">
        <v>658</v>
      </c>
      <c r="E78" s="13">
        <f t="shared" si="4"/>
        <v>98.65067466266866</v>
      </c>
      <c r="F78" s="14">
        <f t="shared" si="5"/>
        <v>1.3412293853073463</v>
      </c>
      <c r="G78" s="31">
        <v>894.6</v>
      </c>
      <c r="H78" s="9"/>
      <c r="I78" s="9"/>
      <c r="J78" s="9"/>
    </row>
    <row r="79" spans="1:10" ht="13.5">
      <c r="A79" s="23"/>
      <c r="B79" s="20" t="s">
        <v>100</v>
      </c>
      <c r="C79" s="12">
        <v>161</v>
      </c>
      <c r="D79" s="12">
        <v>158</v>
      </c>
      <c r="E79" s="13">
        <f t="shared" si="4"/>
        <v>98.13664596273291</v>
      </c>
      <c r="F79" s="14">
        <f t="shared" si="5"/>
        <v>1.295031055900621</v>
      </c>
      <c r="G79" s="31">
        <v>208.5</v>
      </c>
      <c r="H79" s="9"/>
      <c r="I79" s="9"/>
      <c r="J79" s="9"/>
    </row>
    <row r="80" spans="1:10" ht="13.5">
      <c r="A80" s="23"/>
      <c r="B80" s="20" t="s">
        <v>101</v>
      </c>
      <c r="C80" s="12">
        <v>1324</v>
      </c>
      <c r="D80" s="12">
        <v>1266</v>
      </c>
      <c r="E80" s="13">
        <f t="shared" si="4"/>
        <v>95.61933534743203</v>
      </c>
      <c r="F80" s="14">
        <f t="shared" si="5"/>
        <v>1.0385951661631418</v>
      </c>
      <c r="G80" s="31">
        <v>1375.1</v>
      </c>
      <c r="H80" s="9"/>
      <c r="I80" s="9"/>
      <c r="J80" s="9"/>
    </row>
    <row r="81" spans="1:10" ht="13.5">
      <c r="A81" s="23"/>
      <c r="B81" s="20" t="s">
        <v>102</v>
      </c>
      <c r="C81" s="12">
        <v>8909</v>
      </c>
      <c r="D81" s="12">
        <v>7480</v>
      </c>
      <c r="E81" s="13">
        <f t="shared" si="4"/>
        <v>83.9600404085756</v>
      </c>
      <c r="F81" s="14">
        <f t="shared" si="5"/>
        <v>1.0332697272421147</v>
      </c>
      <c r="G81" s="31">
        <v>9205.4</v>
      </c>
      <c r="H81" s="9"/>
      <c r="I81" s="9"/>
      <c r="J81" s="9"/>
    </row>
    <row r="82" spans="1:10" ht="13.5">
      <c r="A82" s="23"/>
      <c r="B82" s="20" t="s">
        <v>103</v>
      </c>
      <c r="C82" s="12">
        <v>1669</v>
      </c>
      <c r="D82" s="12">
        <v>1121</v>
      </c>
      <c r="E82" s="13">
        <f t="shared" si="4"/>
        <v>67.16596764529659</v>
      </c>
      <c r="F82" s="14">
        <f t="shared" si="5"/>
        <v>0.6958058717795087</v>
      </c>
      <c r="G82" s="31">
        <v>1161.3</v>
      </c>
      <c r="H82" s="9"/>
      <c r="I82" s="9"/>
      <c r="J82" s="9"/>
    </row>
    <row r="83" spans="1:10" ht="13.5">
      <c r="A83" s="25" t="s">
        <v>104</v>
      </c>
      <c r="B83" s="20" t="s">
        <v>105</v>
      </c>
      <c r="C83" s="12">
        <v>3329</v>
      </c>
      <c r="D83" s="12">
        <v>2899</v>
      </c>
      <c r="E83" s="13">
        <f t="shared" si="4"/>
        <v>87.0832081706218</v>
      </c>
      <c r="F83" s="14">
        <f t="shared" si="5"/>
        <v>0.5965755482126764</v>
      </c>
      <c r="G83" s="31">
        <v>1986</v>
      </c>
      <c r="H83" s="9"/>
      <c r="I83" s="9"/>
      <c r="J83" s="9"/>
    </row>
    <row r="84" spans="1:10" ht="13.5">
      <c r="A84" s="23"/>
      <c r="B84" s="20" t="s">
        <v>106</v>
      </c>
      <c r="C84" s="12">
        <v>623</v>
      </c>
      <c r="D84" s="12">
        <v>623</v>
      </c>
      <c r="E84" s="13">
        <f t="shared" si="4"/>
        <v>100</v>
      </c>
      <c r="F84" s="14">
        <f t="shared" si="5"/>
        <v>0.6431781701444622</v>
      </c>
      <c r="G84" s="31">
        <v>400.7</v>
      </c>
      <c r="H84" s="9"/>
      <c r="I84" s="9"/>
      <c r="J84" s="9"/>
    </row>
    <row r="85" spans="1:10" ht="13.5">
      <c r="A85" s="23"/>
      <c r="B85" s="20" t="s">
        <v>107</v>
      </c>
      <c r="C85" s="12">
        <v>577</v>
      </c>
      <c r="D85" s="12">
        <v>487</v>
      </c>
      <c r="E85" s="13">
        <f t="shared" si="4"/>
        <v>84.40207972270363</v>
      </c>
      <c r="F85" s="14">
        <f t="shared" si="5"/>
        <v>0.4292894280762565</v>
      </c>
      <c r="G85" s="31">
        <v>247.7</v>
      </c>
      <c r="H85" s="9"/>
      <c r="I85" s="9"/>
      <c r="J85" s="9"/>
    </row>
    <row r="86" spans="1:10" ht="13.5">
      <c r="A86" s="23"/>
      <c r="B86" s="20" t="s">
        <v>108</v>
      </c>
      <c r="C86" s="12">
        <v>1907</v>
      </c>
      <c r="D86" s="12">
        <v>1875</v>
      </c>
      <c r="E86" s="13">
        <f t="shared" si="4"/>
        <v>98.32197168327215</v>
      </c>
      <c r="F86" s="14">
        <f t="shared" si="5"/>
        <v>0.5443628736234923</v>
      </c>
      <c r="G86" s="31">
        <v>1038.1</v>
      </c>
      <c r="H86" s="9"/>
      <c r="I86" s="9"/>
      <c r="J86" s="9"/>
    </row>
    <row r="87" spans="1:10" ht="13.5">
      <c r="A87" s="23"/>
      <c r="B87" s="20" t="s">
        <v>109</v>
      </c>
      <c r="C87" s="12">
        <v>2119</v>
      </c>
      <c r="D87" s="12">
        <v>2078</v>
      </c>
      <c r="E87" s="13">
        <f t="shared" si="4"/>
        <v>98.06512505899009</v>
      </c>
      <c r="F87" s="14">
        <f t="shared" si="5"/>
        <v>0.3646531382727702</v>
      </c>
      <c r="G87" s="31">
        <v>772.7</v>
      </c>
      <c r="H87" s="9"/>
      <c r="I87" s="9"/>
      <c r="J87" s="9"/>
    </row>
    <row r="88" spans="1:10" ht="13.5">
      <c r="A88" s="24"/>
      <c r="B88" s="20" t="s">
        <v>110</v>
      </c>
      <c r="C88" s="12">
        <v>1326</v>
      </c>
      <c r="D88" s="12">
        <v>651</v>
      </c>
      <c r="E88" s="13">
        <f t="shared" si="4"/>
        <v>49.095022624434385</v>
      </c>
      <c r="F88" s="14">
        <f t="shared" si="5"/>
        <v>0.4530165912518854</v>
      </c>
      <c r="G88" s="31">
        <v>600.7</v>
      </c>
      <c r="H88" s="9"/>
      <c r="I88" s="9"/>
      <c r="J88" s="9"/>
    </row>
    <row r="89" spans="1:10" ht="13.5">
      <c r="A89" s="25" t="s">
        <v>111</v>
      </c>
      <c r="B89" s="20" t="s">
        <v>112</v>
      </c>
      <c r="C89" s="12">
        <v>394</v>
      </c>
      <c r="D89" s="12">
        <v>347</v>
      </c>
      <c r="E89" s="13">
        <f t="shared" si="4"/>
        <v>88.07106598984772</v>
      </c>
      <c r="F89" s="14">
        <f t="shared" si="5"/>
        <v>1.301269035532995</v>
      </c>
      <c r="G89" s="31">
        <v>512.7</v>
      </c>
      <c r="H89" s="9"/>
      <c r="I89" s="9"/>
      <c r="J89" s="9"/>
    </row>
    <row r="90" spans="1:10" ht="13.5">
      <c r="A90" s="24"/>
      <c r="B90" s="20" t="s">
        <v>113</v>
      </c>
      <c r="C90" s="12">
        <v>2437</v>
      </c>
      <c r="D90" s="12">
        <v>1948</v>
      </c>
      <c r="E90" s="13">
        <f t="shared" si="4"/>
        <v>79.93434550677063</v>
      </c>
      <c r="F90" s="14">
        <f t="shared" si="5"/>
        <v>0.8180549856380795</v>
      </c>
      <c r="G90" s="31">
        <v>1993.6</v>
      </c>
      <c r="H90" s="9"/>
      <c r="I90" s="9"/>
      <c r="J90" s="9"/>
    </row>
    <row r="91" spans="1:10" ht="13.5">
      <c r="A91" s="25" t="s">
        <v>114</v>
      </c>
      <c r="B91" s="20" t="s">
        <v>115</v>
      </c>
      <c r="C91" s="12">
        <v>2166</v>
      </c>
      <c r="D91" s="12">
        <v>2153</v>
      </c>
      <c r="E91" s="13">
        <f t="shared" si="4"/>
        <v>99.39981532779316</v>
      </c>
      <c r="F91" s="14">
        <f t="shared" si="5"/>
        <v>0.5190212373037858</v>
      </c>
      <c r="G91" s="31">
        <v>1124.2</v>
      </c>
      <c r="H91" s="9"/>
      <c r="I91" s="9"/>
      <c r="J91" s="9"/>
    </row>
    <row r="92" spans="1:10" ht="13.5" customHeight="1">
      <c r="A92" s="23"/>
      <c r="B92" s="20" t="s">
        <v>116</v>
      </c>
      <c r="C92" s="12">
        <v>1353</v>
      </c>
      <c r="D92" s="12">
        <v>1293</v>
      </c>
      <c r="E92" s="13">
        <f t="shared" si="4"/>
        <v>95.56541019955654</v>
      </c>
      <c r="F92" s="14">
        <f t="shared" si="5"/>
        <v>1.3971914264597192</v>
      </c>
      <c r="G92" s="31">
        <v>1890.4</v>
      </c>
      <c r="H92" s="9"/>
      <c r="I92" s="9"/>
      <c r="J92" s="9"/>
    </row>
    <row r="93" spans="1:10" ht="13.5">
      <c r="A93" s="23"/>
      <c r="B93" s="20" t="s">
        <v>117</v>
      </c>
      <c r="C93" s="12">
        <v>244</v>
      </c>
      <c r="D93" s="12">
        <v>237</v>
      </c>
      <c r="E93" s="13">
        <f t="shared" si="4"/>
        <v>97.1311475409836</v>
      </c>
      <c r="F93" s="14">
        <f t="shared" si="5"/>
        <v>0.38770491803278684</v>
      </c>
      <c r="G93" s="31">
        <v>94.6</v>
      </c>
      <c r="H93" s="9"/>
      <c r="I93" s="9"/>
      <c r="J93" s="9"/>
    </row>
    <row r="94" spans="1:10" ht="13.5">
      <c r="A94" s="23"/>
      <c r="B94" s="20" t="s">
        <v>118</v>
      </c>
      <c r="C94" s="12">
        <v>729</v>
      </c>
      <c r="D94" s="12">
        <v>463</v>
      </c>
      <c r="E94" s="13">
        <f t="shared" si="4"/>
        <v>63.5116598079561</v>
      </c>
      <c r="F94" s="14">
        <f t="shared" si="5"/>
        <v>0.6935528120713306</v>
      </c>
      <c r="G94" s="31">
        <v>505.6</v>
      </c>
      <c r="H94" s="9"/>
      <c r="I94" s="9"/>
      <c r="J94" s="9"/>
    </row>
    <row r="95" spans="1:10" ht="13.5">
      <c r="A95" s="24"/>
      <c r="B95" s="20" t="s">
        <v>119</v>
      </c>
      <c r="C95" s="12">
        <v>21</v>
      </c>
      <c r="D95" s="12">
        <v>0</v>
      </c>
      <c r="E95" s="13">
        <f t="shared" si="4"/>
        <v>0</v>
      </c>
      <c r="F95" s="14">
        <f t="shared" si="5"/>
        <v>0.7</v>
      </c>
      <c r="G95" s="31">
        <v>14.7</v>
      </c>
      <c r="H95" s="9"/>
      <c r="I95" s="9"/>
      <c r="J95" s="9"/>
    </row>
    <row r="96" spans="1:10" ht="12.75" customHeight="1">
      <c r="A96" s="25" t="s">
        <v>120</v>
      </c>
      <c r="B96" s="20" t="s">
        <v>121</v>
      </c>
      <c r="C96" s="12">
        <v>585</v>
      </c>
      <c r="D96" s="12">
        <v>560</v>
      </c>
      <c r="E96" s="13">
        <f t="shared" si="4"/>
        <v>95.72649572649573</v>
      </c>
      <c r="F96" s="14">
        <f t="shared" si="5"/>
        <v>0.7205128205128205</v>
      </c>
      <c r="G96" s="31">
        <v>421.5</v>
      </c>
      <c r="H96" s="9"/>
      <c r="I96" s="9"/>
      <c r="J96" s="9"/>
    </row>
    <row r="97" spans="1:10" ht="13.5">
      <c r="A97" s="23"/>
      <c r="B97" s="20" t="s">
        <v>122</v>
      </c>
      <c r="C97" s="12">
        <v>607</v>
      </c>
      <c r="D97" s="12">
        <v>150</v>
      </c>
      <c r="E97" s="13">
        <f t="shared" si="4"/>
        <v>24.71169686985173</v>
      </c>
      <c r="F97" s="14">
        <f t="shared" si="5"/>
        <v>0.5110378912685337</v>
      </c>
      <c r="G97" s="31">
        <v>310.2</v>
      </c>
      <c r="H97" s="9"/>
      <c r="I97" s="9"/>
      <c r="J97" s="9"/>
    </row>
    <row r="98" spans="1:10" ht="13.5">
      <c r="A98" s="23"/>
      <c r="B98" s="20" t="s">
        <v>123</v>
      </c>
      <c r="C98" s="12">
        <v>2738</v>
      </c>
      <c r="D98" s="12">
        <v>2600</v>
      </c>
      <c r="E98" s="13">
        <f t="shared" si="4"/>
        <v>94.95982468955442</v>
      </c>
      <c r="F98" s="14">
        <f t="shared" si="5"/>
        <v>0.5943024105186268</v>
      </c>
      <c r="G98" s="31">
        <v>1627.2</v>
      </c>
      <c r="H98" s="9"/>
      <c r="I98" s="9"/>
      <c r="J98" s="9"/>
    </row>
    <row r="99" spans="1:10" ht="13.5">
      <c r="A99" s="23"/>
      <c r="B99" s="20" t="s">
        <v>124</v>
      </c>
      <c r="C99" s="12">
        <v>78</v>
      </c>
      <c r="D99" s="12">
        <v>69</v>
      </c>
      <c r="E99" s="13">
        <f t="shared" si="4"/>
        <v>88.46153846153845</v>
      </c>
      <c r="F99" s="14">
        <f t="shared" si="5"/>
        <v>0.717948717948718</v>
      </c>
      <c r="G99" s="31">
        <v>56</v>
      </c>
      <c r="H99" s="9"/>
      <c r="I99" s="9"/>
      <c r="J99" s="9"/>
    </row>
    <row r="100" spans="1:10" ht="13.5">
      <c r="A100" s="23"/>
      <c r="B100" s="20" t="s">
        <v>125</v>
      </c>
      <c r="C100" s="12">
        <v>3313</v>
      </c>
      <c r="D100" s="12">
        <v>2079</v>
      </c>
      <c r="E100" s="13">
        <f t="shared" si="4"/>
        <v>62.75279203139149</v>
      </c>
      <c r="F100" s="14">
        <f t="shared" si="5"/>
        <v>0.43914880772713555</v>
      </c>
      <c r="G100" s="31">
        <v>1454.9</v>
      </c>
      <c r="H100" s="9"/>
      <c r="I100" s="9"/>
      <c r="J100" s="9"/>
    </row>
    <row r="101" spans="1:10" ht="13.5">
      <c r="A101" s="23"/>
      <c r="B101" s="20" t="s">
        <v>126</v>
      </c>
      <c r="C101" s="12">
        <v>2662</v>
      </c>
      <c r="D101" s="12">
        <v>2482</v>
      </c>
      <c r="E101" s="13">
        <f t="shared" si="4"/>
        <v>93.2381667918858</v>
      </c>
      <c r="F101" s="14">
        <f t="shared" si="5"/>
        <v>0.5105559729526671</v>
      </c>
      <c r="G101" s="31">
        <v>1359.1</v>
      </c>
      <c r="H101" s="9"/>
      <c r="I101" s="9"/>
      <c r="J101" s="9"/>
    </row>
    <row r="102" spans="1:10" ht="13.5">
      <c r="A102" s="23"/>
      <c r="B102" s="20" t="s">
        <v>127</v>
      </c>
      <c r="C102" s="12">
        <v>360</v>
      </c>
      <c r="D102" s="12">
        <v>324</v>
      </c>
      <c r="E102" s="13">
        <f t="shared" si="4"/>
        <v>90</v>
      </c>
      <c r="F102" s="14">
        <f t="shared" si="5"/>
        <v>0.7302777777777777</v>
      </c>
      <c r="G102" s="31">
        <v>262.9</v>
      </c>
      <c r="H102" s="9"/>
      <c r="I102" s="9"/>
      <c r="J102" s="9"/>
    </row>
    <row r="103" spans="1:10" ht="13.5">
      <c r="A103" s="23"/>
      <c r="B103" s="20" t="s">
        <v>128</v>
      </c>
      <c r="C103" s="12">
        <v>2322</v>
      </c>
      <c r="D103" s="12">
        <v>373</v>
      </c>
      <c r="E103" s="13">
        <f t="shared" si="4"/>
        <v>16.063738156761413</v>
      </c>
      <c r="F103" s="14">
        <f t="shared" si="5"/>
        <v>0.5364341085271317</v>
      </c>
      <c r="G103" s="31">
        <v>1245.6</v>
      </c>
      <c r="H103" s="9"/>
      <c r="I103" s="9"/>
      <c r="J103" s="9"/>
    </row>
    <row r="104" spans="1:10" ht="13.5">
      <c r="A104" s="24"/>
      <c r="B104" s="20" t="s">
        <v>129</v>
      </c>
      <c r="C104" s="12">
        <v>191</v>
      </c>
      <c r="D104" s="12">
        <v>171</v>
      </c>
      <c r="E104" s="13">
        <f t="shared" si="4"/>
        <v>89.52879581151832</v>
      </c>
      <c r="F104" s="14">
        <f t="shared" si="5"/>
        <v>0.6476439790575916</v>
      </c>
      <c r="G104" s="31">
        <v>123.7</v>
      </c>
      <c r="H104" s="9"/>
      <c r="I104" s="9"/>
      <c r="J104" s="9"/>
    </row>
    <row r="105" spans="1:10" ht="13.5">
      <c r="A105" s="22" t="s">
        <v>130</v>
      </c>
      <c r="B105" s="20" t="s">
        <v>131</v>
      </c>
      <c r="C105" s="12">
        <v>3832</v>
      </c>
      <c r="D105" s="12">
        <v>2829</v>
      </c>
      <c r="E105" s="13">
        <f t="shared" si="4"/>
        <v>73.82567849686848</v>
      </c>
      <c r="F105" s="14">
        <f t="shared" si="5"/>
        <v>0.40897703549060543</v>
      </c>
      <c r="G105" s="31">
        <v>1567.2</v>
      </c>
      <c r="H105" s="9"/>
      <c r="I105" s="9"/>
      <c r="J105" s="9"/>
    </row>
    <row r="106" spans="1:10" ht="13.5">
      <c r="A106" s="23"/>
      <c r="B106" s="20" t="s">
        <v>132</v>
      </c>
      <c r="C106" s="12">
        <v>80</v>
      </c>
      <c r="D106" s="12">
        <v>72</v>
      </c>
      <c r="E106" s="13">
        <f t="shared" si="4"/>
        <v>90</v>
      </c>
      <c r="F106" s="14">
        <f t="shared" si="5"/>
        <v>0.57375</v>
      </c>
      <c r="G106" s="31">
        <v>45.9</v>
      </c>
      <c r="H106" s="9"/>
      <c r="I106" s="9"/>
      <c r="J106" s="9"/>
    </row>
    <row r="107" spans="1:10" ht="13.5">
      <c r="A107" s="23"/>
      <c r="B107" s="20" t="s">
        <v>133</v>
      </c>
      <c r="C107" s="12">
        <v>0</v>
      </c>
      <c r="D107" s="12">
        <v>0</v>
      </c>
      <c r="E107" s="13" t="s">
        <v>87</v>
      </c>
      <c r="F107" s="14" t="s">
        <v>87</v>
      </c>
      <c r="G107" s="31">
        <v>0</v>
      </c>
      <c r="H107" s="9"/>
      <c r="I107" s="9"/>
      <c r="J107" s="9"/>
    </row>
    <row r="108" spans="1:10" ht="13.5">
      <c r="A108" s="23"/>
      <c r="B108" s="20" t="s">
        <v>134</v>
      </c>
      <c r="C108" s="12">
        <v>1113</v>
      </c>
      <c r="D108" s="12">
        <v>1055</v>
      </c>
      <c r="E108" s="13">
        <f>D108/C108*100</f>
        <v>94.78885893980234</v>
      </c>
      <c r="F108" s="14">
        <f>G108/C108</f>
        <v>1.135130278526505</v>
      </c>
      <c r="G108" s="31">
        <v>1263.4</v>
      </c>
      <c r="H108" s="9"/>
      <c r="I108" s="9"/>
      <c r="J108" s="9"/>
    </row>
    <row r="109" spans="1:10" ht="13.5">
      <c r="A109" s="23"/>
      <c r="B109" s="20" t="s">
        <v>135</v>
      </c>
      <c r="C109" s="12">
        <v>0</v>
      </c>
      <c r="D109" s="12">
        <v>0</v>
      </c>
      <c r="E109" s="13" t="s">
        <v>87</v>
      </c>
      <c r="F109" s="14" t="s">
        <v>87</v>
      </c>
      <c r="G109" s="31">
        <v>0</v>
      </c>
      <c r="H109" s="9"/>
      <c r="I109" s="9"/>
      <c r="J109" s="9"/>
    </row>
    <row r="110" spans="1:10" ht="13.5">
      <c r="A110" s="23"/>
      <c r="B110" s="20" t="s">
        <v>136</v>
      </c>
      <c r="C110" s="12">
        <v>0</v>
      </c>
      <c r="D110" s="12">
        <v>0</v>
      </c>
      <c r="E110" s="13" t="s">
        <v>87</v>
      </c>
      <c r="F110" s="14" t="s">
        <v>87</v>
      </c>
      <c r="G110" s="31">
        <v>0</v>
      </c>
      <c r="H110" s="9"/>
      <c r="I110" s="9"/>
      <c r="J110" s="9"/>
    </row>
    <row r="111" spans="1:10" ht="13.5">
      <c r="A111" s="23"/>
      <c r="B111" s="20" t="s">
        <v>137</v>
      </c>
      <c r="C111" s="12">
        <v>2231</v>
      </c>
      <c r="D111" s="12">
        <v>2069</v>
      </c>
      <c r="E111" s="13">
        <f>D111/C111*100</f>
        <v>92.73868220528911</v>
      </c>
      <c r="F111" s="14">
        <f>G111/C111</f>
        <v>0.9299417301658448</v>
      </c>
      <c r="G111" s="31">
        <v>2074.7</v>
      </c>
      <c r="H111" s="9"/>
      <c r="I111" s="9"/>
      <c r="J111" s="9"/>
    </row>
    <row r="112" spans="1:10" ht="13.5">
      <c r="A112" s="26"/>
      <c r="B112" s="20" t="s">
        <v>138</v>
      </c>
      <c r="C112" s="12">
        <v>33</v>
      </c>
      <c r="D112" s="12">
        <v>0</v>
      </c>
      <c r="E112" s="13">
        <f>D112/C112*100</f>
        <v>0</v>
      </c>
      <c r="F112" s="14">
        <f>G112/C112</f>
        <v>0.5</v>
      </c>
      <c r="G112" s="31">
        <v>16.5</v>
      </c>
      <c r="H112" s="9"/>
      <c r="J112" s="27"/>
    </row>
    <row r="113" spans="1:10" ht="13.5">
      <c r="A113" s="1" t="s">
        <v>140</v>
      </c>
      <c r="J113" s="27"/>
    </row>
    <row r="114" ht="13.5">
      <c r="J114" s="27"/>
    </row>
    <row r="115" ht="13.5">
      <c r="J115" s="27"/>
    </row>
    <row r="116" spans="2:10" ht="13.5">
      <c r="B116"/>
      <c r="J116" s="27"/>
    </row>
  </sheetData>
  <sheetProtection selectLockedCells="1" selectUnlockedCells="1"/>
  <mergeCells count="3">
    <mergeCell ref="A2:A3"/>
    <mergeCell ref="B2:B3"/>
    <mergeCell ref="F3:G3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51"/>
  <headerFooter alignWithMargins="0">
    <oddHeader>&amp;L&amp;"Times New Roman,Standard"&amp;16Colli/tratte trasportati nelle province e Indice di Trasporto (IT) (2015)</oddHeader>
  </headerFooter>
  <rowBreaks count="2" manualBreakCount="2">
    <brk id="50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Iaccarino Silvia</dc:creator>
  <cp:keywords/>
  <dc:description/>
  <cp:lastModifiedBy>Utente Windows</cp:lastModifiedBy>
  <dcterms:created xsi:type="dcterms:W3CDTF">2019-03-06T12:24:29Z</dcterms:created>
  <dcterms:modified xsi:type="dcterms:W3CDTF">2019-03-06T12:24:51Z</dcterms:modified>
  <cp:category/>
  <cp:version/>
  <cp:contentType/>
  <cp:contentStatus/>
</cp:coreProperties>
</file>