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6608" windowHeight="9348" tabRatio="716" activeTab="1"/>
  </bookViews>
  <sheets>
    <sheet name="Copertina" sheetId="1" r:id="rId1"/>
    <sheet name="Tab.1 " sheetId="2" r:id="rId2"/>
    <sheet name="Tab.3" sheetId="3" r:id="rId3"/>
    <sheet name="Tab.4 e Tab.5" sheetId="4" r:id="rId4"/>
    <sheet name="Tab.6" sheetId="5" r:id="rId5"/>
    <sheet name="Tab. 7 e Tab.8" sheetId="6" r:id="rId6"/>
    <sheet name="Tab.9" sheetId="7" r:id="rId7"/>
    <sheet name="Tab.10 e Tab.11" sheetId="8" r:id="rId8"/>
    <sheet name="Tab.12" sheetId="9" r:id="rId9"/>
  </sheets>
  <definedNames>
    <definedName name="_xlnm.Print_Area" localSheetId="5">'Tab. 7 e Tab.8'!#REF!</definedName>
    <definedName name="_xlnm.Print_Area" localSheetId="1">'Tab.1 '!$A$1:$H$15</definedName>
    <definedName name="_xlnm.Print_Area" localSheetId="8">'Tab.12'!$A$2:$E$10</definedName>
    <definedName name="_xlnm.Print_Area" localSheetId="2">'Tab.3'!$A$1:$L$22</definedName>
    <definedName name="_xlnm.Print_Area" localSheetId="3">'Tab.4 e Tab.5'!$A$2:$H$29</definedName>
    <definedName name="_xlnm.Print_Area" localSheetId="4">'Tab.6'!#REF!</definedName>
    <definedName name="_xlnm.Print_Area" localSheetId="6">'Tab.9'!#REF!</definedName>
    <definedName name="Z_711E32A0_9095_4349_AAF6_0681BC6C3BE7_.wvu.PrintArea" localSheetId="8" hidden="1">'Tab.12'!$A$2:$E$10</definedName>
    <definedName name="Z_711E32A0_9095_4349_AAF6_0681BC6C3BE7_.wvu.PrintArea" localSheetId="3" hidden="1">'Tab.4 e Tab.5'!#REF!</definedName>
    <definedName name="Z_711E32A0_9095_4349_AAF6_0681BC6C3BE7_.wvu.PrintArea" localSheetId="4" hidden="1">'Tab.6'!#REF!</definedName>
    <definedName name="Z_711E32A0_9095_4349_AAF6_0681BC6C3BE7_.wvu.PrintArea" localSheetId="6" hidden="1">'Tab.9'!#REF!</definedName>
    <definedName name="Z_D3D861A4_7AAA_4EFB_AEE5_CB3CE90E4F78_.wvu.PrintArea" localSheetId="5" hidden="1">'Tab. 7 e Tab.8'!#REF!</definedName>
    <definedName name="Z_D3D861A4_7AAA_4EFB_AEE5_CB3CE90E4F78_.wvu.PrintArea" localSheetId="1" hidden="1">'Tab.1 '!$A$2:$D$14</definedName>
    <definedName name="Z_D3D861A4_7AAA_4EFB_AEE5_CB3CE90E4F78_.wvu.PrintArea" localSheetId="2" hidden="1">'Tab.3'!$A$2:$L$22</definedName>
    <definedName name="Z_D3D861A4_7AAA_4EFB_AEE5_CB3CE90E4F78_.wvu.PrintArea" localSheetId="3" hidden="1">'Tab.4 e Tab.5'!#REF!</definedName>
    <definedName name="Z_D3D861A4_7AAA_4EFB_AEE5_CB3CE90E4F78_.wvu.PrintArea" localSheetId="6" hidden="1">'Tab.9'!#REF!</definedName>
  </definedNames>
  <calcPr fullCalcOnLoad="1"/>
</workbook>
</file>

<file path=xl/sharedStrings.xml><?xml version="1.0" encoding="utf-8"?>
<sst xmlns="http://schemas.openxmlformats.org/spreadsheetml/2006/main" count="307" uniqueCount="170">
  <si>
    <t xml:space="preserve">centesimi di euro/kW per anno </t>
  </si>
  <si>
    <t>centesimi di euro/kWh</t>
  </si>
  <si>
    <t>lettera b)</t>
  </si>
  <si>
    <t>Utenze in bassa tensione di illuminazione pubblica</t>
  </si>
  <si>
    <t>lettera c)</t>
  </si>
  <si>
    <t>Utenze in bassa tensione per alimentazione infrastrutture di ricarica pubblica di veicoli elettrici</t>
  </si>
  <si>
    <t>lettera d)</t>
  </si>
  <si>
    <t>Altre utenze in bassa tensione</t>
  </si>
  <si>
    <t>lettera e)</t>
  </si>
  <si>
    <t>Utenze in media tensione di illuminazione pubblica</t>
  </si>
  <si>
    <t>lettera g)</t>
  </si>
  <si>
    <t>Altre utenze in media tensione</t>
  </si>
  <si>
    <t>lettera h)</t>
  </si>
  <si>
    <t>Utenze in alta tensione</t>
  </si>
  <si>
    <t>lettera i)</t>
  </si>
  <si>
    <t>Utenze in altissima tensione, con tensione inferiore a 380 kV</t>
  </si>
  <si>
    <t>Utenze in altissima tensione, con tensione uguale o superiore a 380 kV</t>
  </si>
  <si>
    <t>centesimi di euro/punto di prelievo/anno</t>
  </si>
  <si>
    <t>centesimi di euro/punto di prelievo per anno</t>
  </si>
  <si>
    <t>lettera f)</t>
  </si>
  <si>
    <t xml:space="preserve">Tipologie di contratto di cui al comma 2.2 </t>
  </si>
  <si>
    <t>CODICE TARIFFA</t>
  </si>
  <si>
    <t>BTIP</t>
  </si>
  <si>
    <t>Utenze in bassa tensione per alimentazione delle infrastrutture di ricarica pubblica per veicoli elettrici</t>
  </si>
  <si>
    <t>BTVE</t>
  </si>
  <si>
    <t>Altre utenze in bassa tensione con potenza disponibile fino a 16,5 kW</t>
  </si>
  <si>
    <t>- per potenze impegnate inferiori o uguali a 1.5 kW</t>
  </si>
  <si>
    <t>BTA1</t>
  </si>
  <si>
    <t>- per potenze impegnate superiori a 1.5 kW e inferiori o uguali a 3 kW</t>
  </si>
  <si>
    <t>BTA2</t>
  </si>
  <si>
    <t>- per potenze impegnate superiori a 3 kW e inferiori o uguali a 6 kW</t>
  </si>
  <si>
    <t>BTA3</t>
  </si>
  <si>
    <t>- per potenze impegnate superiori a 6 kW e inferiori o uguali a 10 kW</t>
  </si>
  <si>
    <t>BTA4</t>
  </si>
  <si>
    <t>- per potenze impegnate superiori a 10 kW</t>
  </si>
  <si>
    <t>BTA5</t>
  </si>
  <si>
    <t>Altre utenze in bassa tensione con potenza disponibile superiore a 16,5 kW</t>
  </si>
  <si>
    <t>BTA6</t>
  </si>
  <si>
    <t>MTIP</t>
  </si>
  <si>
    <t>Altre utenze in media tensione con potenza disponibile fino a 100 kW</t>
  </si>
  <si>
    <t>MTA1</t>
  </si>
  <si>
    <t>Altre utenze in media tensione con potenza disponibile superiore a 100 kW e inferiore o uguale a 500 kW</t>
  </si>
  <si>
    <t>MTA2</t>
  </si>
  <si>
    <t xml:space="preserve">Altre utenze in media tensione con potenza disponibile superiore a 500 kW </t>
  </si>
  <si>
    <t>MTA3</t>
  </si>
  <si>
    <t>ALTA</t>
  </si>
  <si>
    <t>AAT1</t>
  </si>
  <si>
    <t>AAT2</t>
  </si>
  <si>
    <t>Anni</t>
  </si>
  <si>
    <t>Linee di trasmissione</t>
  </si>
  <si>
    <t>Stazioni elettriche</t>
  </si>
  <si>
    <t>Cabine primarie</t>
  </si>
  <si>
    <t>Sezioni MT e centri satellite</t>
  </si>
  <si>
    <t>Trasformatori cabine secondarie</t>
  </si>
  <si>
    <t>Prese utenti</t>
  </si>
  <si>
    <t>TA/TV</t>
  </si>
  <si>
    <t>Sistemi di telegestione e telelettura per il rilievo delle curve orarie</t>
  </si>
  <si>
    <t>Attrezzature</t>
  </si>
  <si>
    <t>Mezzi di trasporto</t>
  </si>
  <si>
    <t>Mobili e arredi</t>
  </si>
  <si>
    <t>Macchine d'ufficio</t>
  </si>
  <si>
    <t>Impianti propri presso terzi</t>
  </si>
  <si>
    <t>Costi di ricerca, sviluppo e pubblicità</t>
  </si>
  <si>
    <t>Concessioni, licenze, marchi e diritti simili</t>
  </si>
  <si>
    <t>Migliorie su beni di terzi</t>
  </si>
  <si>
    <t>Altre immobilizzazioni immateriali</t>
  </si>
  <si>
    <t>Software</t>
  </si>
  <si>
    <t>Impianti di teletrasmissione</t>
  </si>
  <si>
    <t>Impianti di teleconduzione</t>
  </si>
  <si>
    <t xml:space="preserve">Altri impianti </t>
  </si>
  <si>
    <t>Altri beni</t>
  </si>
  <si>
    <t>Sistemi di telegestione e sistemi telelettura per il rilievo delle curve orarie</t>
  </si>
  <si>
    <t>mis</t>
  </si>
  <si>
    <t>cot</t>
  </si>
  <si>
    <t>totale</t>
  </si>
  <si>
    <t xml:space="preserve">tras </t>
  </si>
  <si>
    <t>centesimi di euro/kW per anno</t>
  </si>
  <si>
    <t>Scaglioni di consumo (kWh/anno)</t>
  </si>
  <si>
    <t>da</t>
  </si>
  <si>
    <t>fino a</t>
  </si>
  <si>
    <t>oltre 4440</t>
  </si>
  <si>
    <t>Ambito di applicazione</t>
  </si>
  <si>
    <t>Rettifiche relative al meccanismo di perequazione di cui al comma 32.1, lettera a) del TIT</t>
  </si>
  <si>
    <t>Rettifiche relative al meccanismo di perequazione di cui al comma 32.1, lettera b) del TIT</t>
  </si>
  <si>
    <t>Rettifiche relative al meccanismo di perequazione di cui al comma 32.1, lettera c) del TIT</t>
  </si>
  <si>
    <t>Quota fissa</t>
  </si>
  <si>
    <t xml:space="preserve">Quota potenza </t>
  </si>
  <si>
    <t>Quota energia</t>
  </si>
  <si>
    <r>
      <t xml:space="preserve"> </t>
    </r>
    <r>
      <rPr>
        <b/>
        <sz val="10"/>
        <rFont val="Times New Roman"/>
        <family val="1"/>
      </rPr>
      <t xml:space="preserve">Componente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>1</t>
    </r>
  </si>
  <si>
    <r>
      <t>Componente</t>
    </r>
    <r>
      <rPr>
        <b/>
        <sz val="10"/>
        <rFont val="Symbol"/>
        <family val="1"/>
      </rPr>
      <t xml:space="preserve"> t</t>
    </r>
    <r>
      <rPr>
        <b/>
        <sz val="10"/>
        <rFont val="Times New Roman"/>
        <family val="1"/>
      </rPr>
      <t>2</t>
    </r>
  </si>
  <si>
    <r>
      <t xml:space="preserve">Componente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>3</t>
    </r>
  </si>
  <si>
    <t>centesimi di euro/kVArh</t>
  </si>
  <si>
    <t>Punti di prelievo di clienti finali in alta e altissima tensione</t>
  </si>
  <si>
    <t>Punti di interconnessione tra reti in alta e altissima tensione</t>
  </si>
  <si>
    <t>Punti di interconnessione tra reti in media tensione</t>
  </si>
  <si>
    <t>Punti di interconnessione tra reti in bassa tensione</t>
  </si>
  <si>
    <t>Energia reattiva compresa tra il 33% ed il 75% dell'energia attiva</t>
  </si>
  <si>
    <t xml:space="preserve">Energia reattiva eccedente il 75% dell'energia attiva </t>
  </si>
  <si>
    <t>F1</t>
  </si>
  <si>
    <t>F2</t>
  </si>
  <si>
    <t>F3</t>
  </si>
  <si>
    <t>Energia reattiva compresa tra il 50% ed il 75% dell'energia attiva</t>
  </si>
  <si>
    <t>Fasce orarie</t>
  </si>
  <si>
    <t>Punti di prelievo di clienti finali in media tensione</t>
  </si>
  <si>
    <t>Punti di prelievo di clienti finali in bassa tensione</t>
  </si>
  <si>
    <t>Categorie di cespiti relative al servizio di trasmissione</t>
  </si>
  <si>
    <t>Fabbricati</t>
  </si>
  <si>
    <t>Impianti di teletrasmissione - Fibra ottica</t>
  </si>
  <si>
    <t>Telefoni cellulari e satellitari</t>
  </si>
  <si>
    <t>Impianti di teleconduzione e controllo</t>
  </si>
  <si>
    <t>Impianti di teleconduzione e controllo - Calcolatori</t>
  </si>
  <si>
    <t>Gruppi di misura</t>
  </si>
  <si>
    <t>Sistemi elaborazione dati e stazioni di lavoro</t>
  </si>
  <si>
    <t>Altre immobilizzazioni materiali</t>
  </si>
  <si>
    <t>Altri impianti</t>
  </si>
  <si>
    <t>Sistemi di accumulo</t>
  </si>
  <si>
    <t>Immobilizzazioni immateriali</t>
  </si>
  <si>
    <t>Categorie di cespiti relative al servizio di dispacciamento</t>
  </si>
  <si>
    <t>Software di telecontrollo</t>
  </si>
  <si>
    <t>Concessione dispacciamento</t>
  </si>
  <si>
    <t>Categorie di cespiti relative al servizio di distribuzione</t>
  </si>
  <si>
    <t>Linee di alta  tensione</t>
  </si>
  <si>
    <t xml:space="preserve">Misuratori elettronici relativi a punti di prelievo in bassa tensione </t>
  </si>
  <si>
    <t xml:space="preserve">Fabbricati </t>
  </si>
  <si>
    <t xml:space="preserve">Linee di bassa tensione </t>
  </si>
  <si>
    <t xml:space="preserve">Cabine secondarie </t>
  </si>
  <si>
    <t xml:space="preserve">Linee di media tensione </t>
  </si>
  <si>
    <t xml:space="preserve">Laboratori di prova </t>
  </si>
  <si>
    <t xml:space="preserve">Attrezzature </t>
  </si>
  <si>
    <t>Altri misuratori</t>
  </si>
  <si>
    <t>Sistemi di eleaborazione dati-stazioni di lavoro</t>
  </si>
  <si>
    <t>Diritti di brevetto industriale e diritti di utilizzazione delle opere di ingegno</t>
  </si>
  <si>
    <r>
      <t xml:space="preserve"> componente </t>
    </r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>1</t>
    </r>
  </si>
  <si>
    <r>
      <t xml:space="preserve"> componente </t>
    </r>
    <r>
      <rPr>
        <b/>
        <sz val="10"/>
        <rFont val="Symbol"/>
        <family val="1"/>
      </rPr>
      <t>s2</t>
    </r>
  </si>
  <si>
    <r>
      <t xml:space="preserve"> componente </t>
    </r>
    <r>
      <rPr>
        <b/>
        <sz val="10"/>
        <rFont val="Symbol"/>
        <family val="1"/>
      </rPr>
      <t>s3</t>
    </r>
    <r>
      <rPr>
        <b/>
        <sz val="10"/>
        <rFont val="Times New Roman"/>
        <family val="1"/>
      </rPr>
      <t xml:space="preserve"> </t>
    </r>
  </si>
  <si>
    <t>dis</t>
  </si>
  <si>
    <r>
      <t xml:space="preserve">Tabella 1: Componenti </t>
    </r>
    <r>
      <rPr>
        <b/>
        <i/>
        <sz val="10"/>
        <rFont val="Times New Roman"/>
        <family val="1"/>
      </rPr>
      <t>TRAS</t>
    </r>
    <r>
      <rPr>
        <b/>
        <sz val="10"/>
        <rFont val="Times New Roman"/>
        <family val="1"/>
      </rPr>
      <t xml:space="preserve"> per il servizio di trasmissione per i clienti finali</t>
    </r>
  </si>
  <si>
    <r>
      <t xml:space="preserve">Software di </t>
    </r>
    <r>
      <rPr>
        <i/>
        <sz val="10"/>
        <rFont val="Times New Roman"/>
        <family val="1"/>
      </rPr>
      <t>metering</t>
    </r>
  </si>
  <si>
    <r>
      <t xml:space="preserve">Software di </t>
    </r>
    <r>
      <rPr>
        <i/>
        <sz val="10"/>
        <rFont val="Times New Roman"/>
        <family val="1"/>
      </rPr>
      <t>settlement</t>
    </r>
  </si>
  <si>
    <t>Tabella 3: Componenti delle tariffe obbligatorie per il servizio di distribuzione, di cui all'articolo 9</t>
  </si>
  <si>
    <t>Tabella 4: Corrispettivi per prelievi di energia reattiva di clienti finali non domestici, connessi in bassa tensione con potenza disponibile superiore a 16,5 kW ed in media tensione</t>
  </si>
  <si>
    <t>Tabella 6: Durate convenzionali dei cespiti</t>
  </si>
  <si>
    <t>Tabella 7: Corrispettivi per il servizio di trasmissione per le imprese distributrici</t>
  </si>
  <si>
    <t>Anno 2016</t>
  </si>
  <si>
    <t>Tabella 9: Componenti della tariffa obiettivo D1, di cui all'articolo 29</t>
  </si>
  <si>
    <r>
      <t xml:space="preserve">Importo minimo
</t>
    </r>
    <r>
      <rPr>
        <i/>
        <sz val="10"/>
        <rFont val="Times New Roman"/>
        <family val="1"/>
      </rPr>
      <t>euro</t>
    </r>
  </si>
  <si>
    <t>Tabella 12: Indennità amministrativa di cui al comma 32.12</t>
  </si>
  <si>
    <t>TA/TV  in alta e media tensione</t>
  </si>
  <si>
    <r>
      <t>TRAS</t>
    </r>
    <r>
      <rPr>
        <b/>
        <i/>
        <vertAlign val="subscript"/>
        <sz val="10"/>
        <rFont val="Times New Roman"/>
        <family val="1"/>
      </rPr>
      <t>P</t>
    </r>
  </si>
  <si>
    <r>
      <t>TRAS</t>
    </r>
    <r>
      <rPr>
        <b/>
        <i/>
        <vertAlign val="subscript"/>
        <sz val="10"/>
        <rFont val="Times New Roman"/>
        <family val="1"/>
      </rPr>
      <t>E</t>
    </r>
    <r>
      <rPr>
        <b/>
        <i/>
        <sz val="10"/>
        <rFont val="Times New Roman"/>
        <family val="1"/>
      </rPr>
      <t xml:space="preserve"> </t>
    </r>
  </si>
  <si>
    <t>Anno 2017</t>
  </si>
  <si>
    <t>-</t>
  </si>
  <si>
    <r>
      <t>CTR</t>
    </r>
    <r>
      <rPr>
        <b/>
        <i/>
        <vertAlign val="subscript"/>
        <sz val="10"/>
        <rFont val="Times New Roman"/>
        <family val="1"/>
      </rPr>
      <t>E</t>
    </r>
  </si>
  <si>
    <r>
      <t>CTR</t>
    </r>
    <r>
      <rPr>
        <b/>
        <i/>
        <vertAlign val="subscript"/>
        <sz val="10"/>
        <rFont val="Times New Roman"/>
        <family val="1"/>
      </rPr>
      <t>P</t>
    </r>
  </si>
  <si>
    <t>centesimi di euro/kW</t>
  </si>
  <si>
    <t>Tabella 8: Corrispettivi per la remunerazione dei proprietari di reti di trasmissione 
                   diversi dal gestore del sistema di trasmissione</t>
  </si>
  <si>
    <r>
      <t>CTR</t>
    </r>
    <r>
      <rPr>
        <b/>
        <i/>
        <vertAlign val="superscript"/>
        <sz val="10"/>
        <rFont val="Times New Roman"/>
        <family val="1"/>
      </rPr>
      <t>PdD</t>
    </r>
  </si>
  <si>
    <r>
      <t>CTR</t>
    </r>
    <r>
      <rPr>
        <b/>
        <i/>
        <vertAlign val="superscript"/>
        <sz val="10"/>
        <rFont val="Times New Roman"/>
        <family val="1"/>
      </rPr>
      <t>Premium</t>
    </r>
  </si>
  <si>
    <t>Tabella 9: Componenti della tariffa obbligatoria TD, di cui all'articolo 29</t>
  </si>
  <si>
    <t>Totale</t>
  </si>
  <si>
    <t>di cui mis</t>
  </si>
  <si>
    <t>N.B.: Con deliberazione 782/2016/R/eel l'articolo 30 del TIT relativo alle tariffe obbligatorie D2 e D3 è stato soppresso</t>
  </si>
  <si>
    <t>Tabelle modificate con deliberazioni 778/2016/R/eel, 779/2016/R/eel e 799/2016/R/eel</t>
  </si>
  <si>
    <r>
      <t xml:space="preserve">Tabella 10: Componenti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 xml:space="preserve">1, </t>
    </r>
    <r>
      <rPr>
        <b/>
        <sz val="10"/>
        <rFont val="Symbol"/>
        <family val="1"/>
      </rPr>
      <t xml:space="preserve">t2 </t>
    </r>
    <r>
      <rPr>
        <b/>
        <sz val="10"/>
        <rFont val="Times New Roman"/>
        <family val="1"/>
      </rPr>
      <t>e</t>
    </r>
    <r>
      <rPr>
        <b/>
        <sz val="10"/>
        <rFont val="Symbol"/>
        <family val="1"/>
      </rPr>
      <t xml:space="preserve"> t3 </t>
    </r>
    <r>
      <rPr>
        <b/>
        <sz val="10"/>
        <rFont val="Times New Roman"/>
        <family val="1"/>
      </rPr>
      <t>della tariffa D2 di cui al comma 30.1</t>
    </r>
  </si>
  <si>
    <r>
      <t xml:space="preserve">Tabella 11: Componenti </t>
    </r>
    <r>
      <rPr>
        <b/>
        <sz val="10"/>
        <rFont val="Symbol"/>
        <family val="1"/>
      </rPr>
      <t>t</t>
    </r>
    <r>
      <rPr>
        <b/>
        <sz val="10"/>
        <rFont val="Times New Roman"/>
        <family val="1"/>
      </rPr>
      <t xml:space="preserve">1, </t>
    </r>
    <r>
      <rPr>
        <b/>
        <sz val="10"/>
        <rFont val="Symbol"/>
        <family val="1"/>
      </rPr>
      <t xml:space="preserve">t2 </t>
    </r>
    <r>
      <rPr>
        <b/>
        <sz val="10"/>
        <rFont val="Times New Roman"/>
        <family val="1"/>
      </rPr>
      <t>e</t>
    </r>
    <r>
      <rPr>
        <b/>
        <sz val="10"/>
        <rFont val="Symbol"/>
        <family val="1"/>
      </rPr>
      <t xml:space="preserve"> t3 </t>
    </r>
    <r>
      <rPr>
        <b/>
        <sz val="10"/>
        <rFont val="Times New Roman"/>
        <family val="1"/>
      </rPr>
      <t>della tariffa D3 di cui al comma 30.2</t>
    </r>
  </si>
  <si>
    <t>Anno 2018</t>
  </si>
  <si>
    <t>Tabella 5: Corrispettivi per prelievi di energia reattiva di clienti finali connessi in alta e altissima tensione e per transiti di energia reattiva in corrispondenza di punti di interconnessione           tra reti</t>
  </si>
  <si>
    <t>N. B.: con deliberazione 782/2016/R/eel la tariffa obiettivo D1 è stata sostituita, a decorrere dall'1 gennaio 2017, dalla tariffa obbligatoria TD</t>
  </si>
  <si>
    <t xml:space="preserve">TABELLE TIT </t>
  </si>
  <si>
    <t>882/2017/R/eel, 883/2017/R/eel, 907/2017/R/eel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</si>
</sst>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_-;_-@_-"/>
    <numFmt numFmtId="166" formatCode="_(* #,##0.00_);_(* \(#,##0.00\);_(* &quot;-&quot;??_);_(@_)"/>
    <numFmt numFmtId="167" formatCode="_-[$€-2]\ * #,##0.00_-;\-[$€-2]\ * #,##0.00_-;_-[$€-2]\ * &quot;-&quot;??_-"/>
    <numFmt numFmtId="168" formatCode="_-* #,##0_-;\-* #,##0_-;_-* &quot;-&quot;??_-;_-@_-"/>
    <numFmt numFmtId="169" formatCode="0.0%"/>
    <numFmt numFmtId="170" formatCode="_-* #,##0.0000_-;\-* #,##0.0000_-;_-* &quot;-&quot;??_-;_-@_-"/>
    <numFmt numFmtId="171" formatCode="_-* #,##0.00_-;\-* #,##0.00_-;_-* &quot;-&quot;_-;_-@_-"/>
    <numFmt numFmtId="172" formatCode="#,##0.000"/>
    <numFmt numFmtId="173" formatCode="#,##0.000;\-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b/>
      <sz val="10"/>
      <name val="Symbol"/>
      <family val="1"/>
    </font>
    <font>
      <b/>
      <sz val="12"/>
      <name val="Times New Roman"/>
      <family val="1"/>
    </font>
    <font>
      <b/>
      <i/>
      <vertAlign val="sub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7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/>
    </xf>
    <xf numFmtId="168" fontId="4" fillId="0" borderId="0" xfId="44" applyNumberFormat="1" applyFont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" fontId="4" fillId="0" borderId="12" xfId="44" applyNumberFormat="1" applyFont="1" applyFill="1" applyBorder="1" applyAlignment="1" applyProtection="1">
      <alignment horizontal="left" vertical="center" wrapText="1"/>
      <protection/>
    </xf>
    <xf numFmtId="1" fontId="4" fillId="0" borderId="13" xfId="44" applyNumberFormat="1" applyFont="1" applyFill="1" applyBorder="1" applyAlignment="1" applyProtection="1">
      <alignment horizontal="left" vertical="center" indent="1"/>
      <protection/>
    </xf>
    <xf numFmtId="1" fontId="4" fillId="0" borderId="14" xfId="44" applyNumberFormat="1" applyFont="1" applyFill="1" applyBorder="1" applyAlignment="1" applyProtection="1">
      <alignment horizontal="left" vertical="center" wrapText="1"/>
      <protection/>
    </xf>
    <xf numFmtId="1" fontId="4" fillId="0" borderId="15" xfId="44" applyNumberFormat="1" applyFont="1" applyFill="1" applyBorder="1" applyAlignment="1" applyProtection="1">
      <alignment horizontal="left" vertical="center" wrapText="1"/>
      <protection/>
    </xf>
    <xf numFmtId="1" fontId="4" fillId="0" borderId="13" xfId="44" applyNumberFormat="1" applyFont="1" applyFill="1" applyBorder="1" applyAlignment="1" applyProtection="1">
      <alignment horizontal="left" vertical="center" wrapText="1"/>
      <protection/>
    </xf>
    <xf numFmtId="1" fontId="4" fillId="0" borderId="16" xfId="44" applyNumberFormat="1" applyFont="1" applyFill="1" applyBorder="1" applyAlignment="1" applyProtection="1">
      <alignment horizontal="left" vertical="center" wrapText="1"/>
      <protection/>
    </xf>
    <xf numFmtId="168" fontId="4" fillId="0" borderId="0" xfId="44" applyNumberFormat="1" applyFont="1" applyFill="1" applyBorder="1" applyAlignment="1" applyProtection="1">
      <alignment horizontal="center" vertical="center"/>
      <protection/>
    </xf>
    <xf numFmtId="43" fontId="4" fillId="0" borderId="0" xfId="44" applyFont="1" applyFill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" fontId="2" fillId="0" borderId="0" xfId="54" applyNumberFormat="1" applyFont="1" applyAlignment="1" applyProtection="1">
      <alignment vertical="center"/>
      <protection/>
    </xf>
    <xf numFmtId="0" fontId="4" fillId="0" borderId="0" xfId="54" applyFont="1" applyAlignment="1">
      <alignment vertical="center"/>
      <protection/>
    </xf>
    <xf numFmtId="169" fontId="4" fillId="0" borderId="0" xfId="54" applyNumberFormat="1" applyFont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18" xfId="54" applyFont="1" applyBorder="1" applyAlignment="1">
      <alignment horizontal="left" vertical="center"/>
      <protection/>
    </xf>
    <xf numFmtId="0" fontId="4" fillId="0" borderId="18" xfId="54" applyFont="1" applyFill="1" applyBorder="1" applyAlignment="1">
      <alignment horizontal="left" vertical="center"/>
      <protection/>
    </xf>
    <xf numFmtId="0" fontId="4" fillId="0" borderId="15" xfId="54" applyFont="1" applyFill="1" applyBorder="1" applyAlignment="1">
      <alignment horizontal="left" vertical="center" wrapText="1"/>
      <protection/>
    </xf>
    <xf numFmtId="0" fontId="4" fillId="0" borderId="19" xfId="54" applyFont="1" applyBorder="1" applyAlignment="1">
      <alignment horizontal="left" vertical="center"/>
      <protection/>
    </xf>
    <xf numFmtId="0" fontId="4" fillId="0" borderId="20" xfId="54" applyFont="1" applyBorder="1" applyAlignment="1">
      <alignment horizontal="left" vertical="center"/>
      <protection/>
    </xf>
    <xf numFmtId="0" fontId="4" fillId="0" borderId="13" xfId="54" applyFont="1" applyFill="1" applyBorder="1" applyAlignment="1">
      <alignment horizontal="left" vertical="center" indent="1"/>
      <protection/>
    </xf>
    <xf numFmtId="0" fontId="4" fillId="0" borderId="13" xfId="54" applyFont="1" applyBorder="1" applyAlignment="1">
      <alignment horizontal="left" vertical="center" indent="1"/>
      <protection/>
    </xf>
    <xf numFmtId="0" fontId="4" fillId="0" borderId="21" xfId="54" applyFont="1" applyBorder="1" applyAlignment="1">
      <alignment horizontal="left" vertical="center"/>
      <protection/>
    </xf>
    <xf numFmtId="43" fontId="4" fillId="0" borderId="0" xfId="54" applyNumberFormat="1" applyFont="1" applyFill="1" applyAlignment="1">
      <alignment vertical="center"/>
      <protection/>
    </xf>
    <xf numFmtId="43" fontId="2" fillId="0" borderId="0" xfId="54" applyNumberFormat="1" applyFont="1" applyFill="1" applyAlignment="1">
      <alignment vertical="center"/>
      <protection/>
    </xf>
    <xf numFmtId="1" fontId="4" fillId="0" borderId="0" xfId="54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165" fontId="4" fillId="0" borderId="0" xfId="45" applyNumberFormat="1" applyFont="1" applyBorder="1" applyAlignment="1">
      <alignment horizontal="center" vertical="center" wrapText="1"/>
    </xf>
    <xf numFmtId="165" fontId="4" fillId="0" borderId="0" xfId="45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8" fontId="49" fillId="0" borderId="0" xfId="44" applyNumberFormat="1" applyFont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4" fillId="33" borderId="20" xfId="52" applyFont="1" applyFill="1" applyBorder="1" applyAlignment="1">
      <alignment horizontal="left" vertical="center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left" vertical="center"/>
      <protection/>
    </xf>
    <xf numFmtId="0" fontId="4" fillId="33" borderId="25" xfId="52" applyFont="1" applyFill="1" applyBorder="1" applyAlignment="1">
      <alignment horizontal="center" vertical="center" wrapText="1"/>
      <protection/>
    </xf>
    <xf numFmtId="0" fontId="4" fillId="33" borderId="26" xfId="52" applyFont="1" applyFill="1" applyBorder="1" applyAlignment="1">
      <alignment horizontal="left" vertical="center"/>
      <protection/>
    </xf>
    <xf numFmtId="0" fontId="4" fillId="33" borderId="27" xfId="52" applyFont="1" applyFill="1" applyBorder="1" applyAlignment="1">
      <alignment horizontal="center" vertical="center" wrapText="1"/>
      <protection/>
    </xf>
    <xf numFmtId="0" fontId="4" fillId="33" borderId="28" xfId="52" applyFont="1" applyFill="1" applyBorder="1" applyAlignment="1">
      <alignment horizontal="left" vertical="center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168" fontId="4" fillId="0" borderId="37" xfId="44" applyNumberFormat="1" applyFont="1" applyFill="1" applyBorder="1" applyAlignment="1">
      <alignment vertical="center"/>
    </xf>
    <xf numFmtId="168" fontId="4" fillId="0" borderId="38" xfId="44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64" fontId="4" fillId="0" borderId="11" xfId="44" applyNumberFormat="1" applyFont="1" applyFill="1" applyBorder="1" applyAlignment="1">
      <alignment vertical="center" wrapText="1"/>
    </xf>
    <xf numFmtId="43" fontId="4" fillId="0" borderId="18" xfId="44" applyFont="1" applyFill="1" applyBorder="1" applyAlignment="1">
      <alignment vertical="center"/>
    </xf>
    <xf numFmtId="0" fontId="4" fillId="0" borderId="24" xfId="54" applyFont="1" applyBorder="1" applyAlignment="1">
      <alignment horizontal="left" vertical="center"/>
      <protection/>
    </xf>
    <xf numFmtId="164" fontId="4" fillId="0" borderId="11" xfId="44" applyNumberFormat="1" applyFont="1" applyFill="1" applyBorder="1" applyAlignment="1">
      <alignment vertical="center"/>
    </xf>
    <xf numFmtId="43" fontId="4" fillId="0" borderId="19" xfId="44" applyFont="1" applyFill="1" applyBorder="1" applyAlignment="1">
      <alignment vertical="center"/>
    </xf>
    <xf numFmtId="43" fontId="4" fillId="0" borderId="20" xfId="44" applyFont="1" applyFill="1" applyBorder="1" applyAlignment="1">
      <alignment vertical="center"/>
    </xf>
    <xf numFmtId="43" fontId="4" fillId="0" borderId="21" xfId="44" applyFont="1" applyFill="1" applyBorder="1" applyAlignment="1">
      <alignment vertical="center"/>
    </xf>
    <xf numFmtId="43" fontId="4" fillId="0" borderId="39" xfId="44" applyFont="1" applyFill="1" applyBorder="1" applyAlignment="1">
      <alignment vertical="center"/>
    </xf>
    <xf numFmtId="43" fontId="4" fillId="0" borderId="40" xfId="44" applyFont="1" applyFill="1" applyBorder="1" applyAlignment="1">
      <alignment vertical="center"/>
    </xf>
    <xf numFmtId="43" fontId="4" fillId="0" borderId="41" xfId="44" applyFont="1" applyFill="1" applyBorder="1" applyAlignment="1">
      <alignment vertical="center"/>
    </xf>
    <xf numFmtId="164" fontId="4" fillId="0" borderId="42" xfId="44" applyNumberFormat="1" applyFont="1" applyFill="1" applyBorder="1" applyAlignment="1">
      <alignment vertical="center"/>
    </xf>
    <xf numFmtId="164" fontId="4" fillId="0" borderId="43" xfId="44" applyNumberFormat="1" applyFont="1" applyFill="1" applyBorder="1" applyAlignment="1">
      <alignment vertical="center"/>
    </xf>
    <xf numFmtId="164" fontId="4" fillId="0" borderId="44" xfId="44" applyNumberFormat="1" applyFont="1" applyFill="1" applyBorder="1" applyAlignment="1">
      <alignment vertical="center"/>
    </xf>
    <xf numFmtId="43" fontId="4" fillId="0" borderId="24" xfId="44" applyFont="1" applyFill="1" applyBorder="1" applyAlignment="1">
      <alignment vertical="center"/>
    </xf>
    <xf numFmtId="43" fontId="4" fillId="0" borderId="45" xfId="44" applyFont="1" applyFill="1" applyBorder="1" applyAlignment="1">
      <alignment vertical="center"/>
    </xf>
    <xf numFmtId="172" fontId="4" fillId="0" borderId="39" xfId="0" applyNumberFormat="1" applyFont="1" applyBorder="1" applyAlignment="1">
      <alignment horizontal="center" vertical="center"/>
    </xf>
    <xf numFmtId="172" fontId="4" fillId="0" borderId="40" xfId="0" applyNumberFormat="1" applyFont="1" applyBorder="1" applyAlignment="1">
      <alignment horizontal="center" vertical="center"/>
    </xf>
    <xf numFmtId="172" fontId="4" fillId="0" borderId="41" xfId="0" applyNumberFormat="1" applyFont="1" applyBorder="1" applyAlignment="1">
      <alignment horizontal="center" vertical="center"/>
    </xf>
    <xf numFmtId="173" fontId="4" fillId="0" borderId="12" xfId="44" applyNumberFormat="1" applyFont="1" applyBorder="1" applyAlignment="1">
      <alignment horizontal="center" vertical="center"/>
    </xf>
    <xf numFmtId="173" fontId="4" fillId="0" borderId="39" xfId="44" applyNumberFormat="1" applyFont="1" applyBorder="1" applyAlignment="1">
      <alignment horizontal="center" vertical="center"/>
    </xf>
    <xf numFmtId="173" fontId="4" fillId="0" borderId="13" xfId="44" applyNumberFormat="1" applyFont="1" applyBorder="1" applyAlignment="1">
      <alignment horizontal="center" vertical="center"/>
    </xf>
    <xf numFmtId="173" fontId="4" fillId="0" borderId="40" xfId="44" applyNumberFormat="1" applyFont="1" applyBorder="1" applyAlignment="1">
      <alignment horizontal="center" vertical="center"/>
    </xf>
    <xf numFmtId="173" fontId="4" fillId="0" borderId="14" xfId="44" applyNumberFormat="1" applyFont="1" applyBorder="1" applyAlignment="1">
      <alignment horizontal="center" vertical="center"/>
    </xf>
    <xf numFmtId="173" fontId="4" fillId="0" borderId="41" xfId="44" applyNumberFormat="1" applyFont="1" applyBorder="1" applyAlignment="1">
      <alignment horizontal="center" vertical="center"/>
    </xf>
    <xf numFmtId="43" fontId="4" fillId="0" borderId="24" xfId="44" applyNumberFormat="1" applyFont="1" applyFill="1" applyBorder="1" applyAlignment="1">
      <alignment horizontal="right" vertical="center" wrapText="1"/>
    </xf>
    <xf numFmtId="43" fontId="4" fillId="0" borderId="45" xfId="44" applyNumberFormat="1" applyFont="1" applyFill="1" applyBorder="1" applyAlignment="1">
      <alignment horizontal="right" vertical="center" wrapText="1"/>
    </xf>
    <xf numFmtId="43" fontId="4" fillId="0" borderId="36" xfId="44" applyNumberFormat="1" applyFont="1" applyFill="1" applyBorder="1" applyAlignment="1">
      <alignment horizontal="right" vertical="center" wrapText="1"/>
    </xf>
    <xf numFmtId="164" fontId="4" fillId="0" borderId="36" xfId="44" applyNumberFormat="1" applyFont="1" applyFill="1" applyBorder="1" applyAlignment="1">
      <alignment horizontal="right" vertical="center" wrapText="1"/>
    </xf>
    <xf numFmtId="164" fontId="4" fillId="0" borderId="45" xfId="44" applyNumberFormat="1" applyFont="1" applyFill="1" applyBorder="1" applyAlignment="1">
      <alignment horizontal="right" vertical="center" wrapText="1"/>
    </xf>
    <xf numFmtId="164" fontId="4" fillId="0" borderId="25" xfId="44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2" fillId="0" borderId="4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171" fontId="4" fillId="0" borderId="28" xfId="45" applyNumberFormat="1" applyFont="1" applyBorder="1" applyAlignment="1">
      <alignment vertical="center"/>
    </xf>
    <xf numFmtId="165" fontId="4" fillId="0" borderId="23" xfId="45" applyNumberFormat="1" applyFont="1" applyBorder="1" applyAlignment="1">
      <alignment vertical="center"/>
    </xf>
    <xf numFmtId="165" fontId="4" fillId="0" borderId="23" xfId="0" applyNumberFormat="1" applyFont="1" applyBorder="1" applyAlignment="1">
      <alignment vertical="center"/>
    </xf>
    <xf numFmtId="165" fontId="4" fillId="0" borderId="25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1" fontId="4" fillId="0" borderId="48" xfId="45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4" fontId="4" fillId="0" borderId="19" xfId="44" applyNumberFormat="1" applyFont="1" applyFill="1" applyBorder="1" applyAlignment="1">
      <alignment horizontal="center" vertical="center"/>
    </xf>
    <xf numFmtId="164" fontId="4" fillId="0" borderId="20" xfId="44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horizontal="left" vertical="center"/>
    </xf>
    <xf numFmtId="164" fontId="4" fillId="0" borderId="24" xfId="44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4" fillId="0" borderId="49" xfId="44" applyNumberFormat="1" applyFont="1" applyFill="1" applyBorder="1" applyAlignment="1">
      <alignment horizontal="center" vertical="center" wrapText="1"/>
    </xf>
    <xf numFmtId="164" fontId="4" fillId="0" borderId="0" xfId="4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14" xfId="54" applyFont="1" applyBorder="1" applyAlignment="1">
      <alignment horizontal="left" vertical="center" wrapText="1"/>
      <protection/>
    </xf>
    <xf numFmtId="43" fontId="4" fillId="0" borderId="11" xfId="44" applyFont="1" applyFill="1" applyBorder="1" applyAlignment="1">
      <alignment vertical="center"/>
    </xf>
    <xf numFmtId="43" fontId="4" fillId="0" borderId="19" xfId="44" applyFont="1" applyFill="1" applyBorder="1" applyAlignment="1" applyProtection="1">
      <alignment vertical="center" wrapText="1"/>
      <protection/>
    </xf>
    <xf numFmtId="43" fontId="4" fillId="0" borderId="39" xfId="44" applyFont="1" applyFill="1" applyBorder="1" applyAlignment="1" applyProtection="1">
      <alignment vertical="center" wrapText="1"/>
      <protection/>
    </xf>
    <xf numFmtId="43" fontId="4" fillId="0" borderId="42" xfId="44" applyFont="1" applyFill="1" applyBorder="1" applyAlignment="1">
      <alignment vertical="center"/>
    </xf>
    <xf numFmtId="43" fontId="4" fillId="0" borderId="46" xfId="44" applyFont="1" applyFill="1" applyBorder="1" applyAlignment="1">
      <alignment vertical="center"/>
    </xf>
    <xf numFmtId="43" fontId="4" fillId="0" borderId="50" xfId="44" applyFont="1" applyFill="1" applyBorder="1" applyAlignment="1">
      <alignment vertical="center"/>
    </xf>
    <xf numFmtId="164" fontId="4" fillId="0" borderId="50" xfId="44" applyNumberFormat="1" applyFont="1" applyFill="1" applyBorder="1" applyAlignment="1">
      <alignment vertical="center"/>
    </xf>
    <xf numFmtId="172" fontId="4" fillId="0" borderId="23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2" fontId="4" fillId="0" borderId="52" xfId="0" applyNumberFormat="1" applyFont="1" applyBorder="1" applyAlignment="1">
      <alignment horizontal="center" vertical="center"/>
    </xf>
    <xf numFmtId="172" fontId="4" fillId="0" borderId="37" xfId="0" applyNumberFormat="1" applyFont="1" applyBorder="1" applyAlignment="1">
      <alignment horizontal="center" vertical="center"/>
    </xf>
    <xf numFmtId="172" fontId="4" fillId="0" borderId="4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3" xfId="44" applyNumberFormat="1" applyFont="1" applyBorder="1" applyAlignment="1">
      <alignment horizontal="center" vertical="center"/>
    </xf>
    <xf numFmtId="173" fontId="4" fillId="0" borderId="52" xfId="44" applyNumberFormat="1" applyFont="1" applyBorder="1" applyAlignment="1">
      <alignment horizontal="center" vertical="center"/>
    </xf>
    <xf numFmtId="173" fontId="4" fillId="0" borderId="37" xfId="44" applyNumberFormat="1" applyFont="1" applyBorder="1" applyAlignment="1">
      <alignment horizontal="center" vertical="center"/>
    </xf>
    <xf numFmtId="173" fontId="4" fillId="0" borderId="16" xfId="44" applyNumberFormat="1" applyFont="1" applyBorder="1" applyAlignment="1">
      <alignment horizontal="center" vertical="center"/>
    </xf>
    <xf numFmtId="173" fontId="4" fillId="0" borderId="45" xfId="44" applyNumberFormat="1" applyFont="1" applyBorder="1" applyAlignment="1">
      <alignment horizontal="center" vertical="center"/>
    </xf>
    <xf numFmtId="173" fontId="4" fillId="0" borderId="25" xfId="44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34" borderId="18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5" xfId="54" applyFont="1" applyFill="1" applyBorder="1" applyAlignment="1">
      <alignment horizontal="center" vertical="center"/>
      <protection/>
    </xf>
    <xf numFmtId="0" fontId="4" fillId="34" borderId="35" xfId="54" applyFont="1" applyFill="1" applyBorder="1" applyAlignment="1">
      <alignment horizontal="center" vertical="center"/>
      <protection/>
    </xf>
    <xf numFmtId="0" fontId="4" fillId="34" borderId="53" xfId="54" applyFont="1" applyFill="1" applyBorder="1" applyAlignment="1">
      <alignment horizontal="center" vertical="center"/>
      <protection/>
    </xf>
    <xf numFmtId="43" fontId="4" fillId="0" borderId="21" xfId="44" applyFont="1" applyBorder="1" applyAlignment="1">
      <alignment vertical="center"/>
    </xf>
    <xf numFmtId="43" fontId="4" fillId="0" borderId="41" xfId="44" applyFont="1" applyBorder="1" applyAlignment="1">
      <alignment vertical="center"/>
    </xf>
    <xf numFmtId="43" fontId="4" fillId="0" borderId="14" xfId="44" applyFont="1" applyBorder="1" applyAlignment="1">
      <alignment vertical="center"/>
    </xf>
    <xf numFmtId="43" fontId="4" fillId="0" borderId="51" xfId="44" applyFont="1" applyBorder="1" applyAlignment="1">
      <alignment vertical="center"/>
    </xf>
    <xf numFmtId="43" fontId="4" fillId="0" borderId="44" xfId="44" applyFont="1" applyBorder="1" applyAlignment="1">
      <alignment vertical="center"/>
    </xf>
    <xf numFmtId="43" fontId="4" fillId="0" borderId="54" xfId="44" applyFont="1" applyBorder="1" applyAlignment="1">
      <alignment vertical="center"/>
    </xf>
    <xf numFmtId="164" fontId="4" fillId="0" borderId="44" xfId="44" applyNumberFormat="1" applyFont="1" applyBorder="1" applyAlignment="1">
      <alignment vertical="center"/>
    </xf>
    <xf numFmtId="164" fontId="4" fillId="0" borderId="55" xfId="44" applyNumberFormat="1" applyFont="1" applyBorder="1" applyAlignment="1">
      <alignment vertical="center"/>
    </xf>
    <xf numFmtId="0" fontId="4" fillId="0" borderId="56" xfId="54" applyFont="1" applyBorder="1" applyAlignment="1">
      <alignment horizontal="center" vertical="center"/>
      <protection/>
    </xf>
    <xf numFmtId="43" fontId="4" fillId="0" borderId="18" xfId="44" applyFont="1" applyBorder="1" applyAlignment="1">
      <alignment vertical="center"/>
    </xf>
    <xf numFmtId="43" fontId="4" fillId="0" borderId="10" xfId="44" applyFont="1" applyBorder="1" applyAlignment="1">
      <alignment vertical="center"/>
    </xf>
    <xf numFmtId="43" fontId="4" fillId="0" borderId="15" xfId="44" applyFont="1" applyBorder="1" applyAlignment="1">
      <alignment vertical="center"/>
    </xf>
    <xf numFmtId="43" fontId="4" fillId="0" borderId="34" xfId="44" applyFont="1" applyBorder="1" applyAlignment="1">
      <alignment vertical="center"/>
    </xf>
    <xf numFmtId="43" fontId="4" fillId="0" borderId="11" xfId="44" applyFont="1" applyBorder="1" applyAlignment="1">
      <alignment vertical="center"/>
    </xf>
    <xf numFmtId="43" fontId="4" fillId="0" borderId="57" xfId="44" applyFont="1" applyBorder="1" applyAlignment="1">
      <alignment vertical="center"/>
    </xf>
    <xf numFmtId="164" fontId="4" fillId="0" borderId="11" xfId="44" applyNumberFormat="1" applyFont="1" applyBorder="1" applyAlignment="1">
      <alignment vertical="center"/>
    </xf>
    <xf numFmtId="164" fontId="4" fillId="0" borderId="53" xfId="44" applyNumberFormat="1" applyFont="1" applyBorder="1" applyAlignment="1">
      <alignment vertical="center"/>
    </xf>
    <xf numFmtId="0" fontId="4" fillId="0" borderId="58" xfId="54" applyFont="1" applyFill="1" applyBorder="1" applyAlignment="1">
      <alignment horizontal="center" vertical="center"/>
      <protection/>
    </xf>
    <xf numFmtId="43" fontId="4" fillId="0" borderId="12" xfId="44" applyFont="1" applyFill="1" applyBorder="1" applyAlignment="1" applyProtection="1">
      <alignment vertical="center" wrapText="1"/>
      <protection/>
    </xf>
    <xf numFmtId="43" fontId="4" fillId="0" borderId="33" xfId="44" applyFont="1" applyBorder="1" applyAlignment="1">
      <alignment vertical="center"/>
    </xf>
    <xf numFmtId="43" fontId="4" fillId="0" borderId="42" xfId="44" applyFont="1" applyBorder="1" applyAlignment="1">
      <alignment vertical="center"/>
    </xf>
    <xf numFmtId="43" fontId="4" fillId="0" borderId="32" xfId="44" applyFont="1" applyBorder="1" applyAlignment="1">
      <alignment vertical="center"/>
    </xf>
    <xf numFmtId="164" fontId="4" fillId="0" borderId="42" xfId="44" applyNumberFormat="1" applyFont="1" applyBorder="1" applyAlignment="1">
      <alignment vertical="center"/>
    </xf>
    <xf numFmtId="164" fontId="4" fillId="0" borderId="46" xfId="44" applyNumberFormat="1" applyFont="1" applyBorder="1" applyAlignment="1">
      <alignment vertical="center"/>
    </xf>
    <xf numFmtId="0" fontId="4" fillId="0" borderId="59" xfId="54" applyFont="1" applyBorder="1" applyAlignment="1">
      <alignment vertical="center"/>
      <protection/>
    </xf>
    <xf numFmtId="43" fontId="4" fillId="0" borderId="20" xfId="44" applyFont="1" applyBorder="1" applyAlignment="1">
      <alignment vertical="center"/>
    </xf>
    <xf numFmtId="43" fontId="4" fillId="0" borderId="40" xfId="44" applyFont="1" applyBorder="1" applyAlignment="1">
      <alignment vertical="center"/>
    </xf>
    <xf numFmtId="43" fontId="4" fillId="0" borderId="13" xfId="44" applyFont="1" applyBorder="1" applyAlignment="1">
      <alignment vertical="center"/>
    </xf>
    <xf numFmtId="43" fontId="4" fillId="0" borderId="26" xfId="44" applyFont="1" applyBorder="1" applyAlignment="1">
      <alignment vertical="center"/>
    </xf>
    <xf numFmtId="43" fontId="4" fillId="0" borderId="43" xfId="44" applyFont="1" applyBorder="1" applyAlignment="1">
      <alignment vertical="center"/>
    </xf>
    <xf numFmtId="43" fontId="4" fillId="0" borderId="27" xfId="44" applyFont="1" applyBorder="1" applyAlignment="1">
      <alignment vertical="center"/>
    </xf>
    <xf numFmtId="164" fontId="4" fillId="0" borderId="43" xfId="44" applyNumberFormat="1" applyFont="1" applyBorder="1" applyAlignment="1">
      <alignment vertical="center"/>
    </xf>
    <xf numFmtId="164" fontId="4" fillId="0" borderId="0" xfId="44" applyNumberFormat="1" applyFont="1" applyBorder="1" applyAlignment="1">
      <alignment vertical="center"/>
    </xf>
    <xf numFmtId="0" fontId="4" fillId="0" borderId="60" xfId="54" applyFont="1" applyBorder="1" applyAlignment="1">
      <alignment horizontal="center" vertical="center"/>
      <protection/>
    </xf>
    <xf numFmtId="0" fontId="2" fillId="0" borderId="0" xfId="54" applyFont="1" applyFill="1" applyBorder="1" applyAlignment="1">
      <alignment vertical="center"/>
      <protection/>
    </xf>
    <xf numFmtId="43" fontId="4" fillId="0" borderId="12" xfId="44" applyFont="1" applyFill="1" applyBorder="1" applyAlignment="1">
      <alignment vertical="center"/>
    </xf>
    <xf numFmtId="43" fontId="4" fillId="0" borderId="34" xfId="44" applyFont="1" applyFill="1" applyBorder="1" applyAlignment="1">
      <alignment vertical="center"/>
    </xf>
    <xf numFmtId="43" fontId="4" fillId="0" borderId="57" xfId="44" applyFont="1" applyFill="1" applyBorder="1" applyAlignment="1">
      <alignment vertical="center"/>
    </xf>
    <xf numFmtId="164" fontId="4" fillId="0" borderId="53" xfId="44" applyNumberFormat="1" applyFont="1" applyFill="1" applyBorder="1" applyAlignment="1">
      <alignment vertical="center"/>
    </xf>
    <xf numFmtId="43" fontId="4" fillId="0" borderId="12" xfId="44" applyFont="1" applyBorder="1" applyAlignment="1">
      <alignment vertical="center"/>
    </xf>
    <xf numFmtId="43" fontId="4" fillId="0" borderId="32" xfId="44" applyFont="1" applyFill="1" applyBorder="1" applyAlignment="1">
      <alignment vertical="center"/>
    </xf>
    <xf numFmtId="164" fontId="4" fillId="0" borderId="39" xfId="44" applyNumberFormat="1" applyFont="1" applyFill="1" applyBorder="1" applyAlignment="1">
      <alignment vertical="center"/>
    </xf>
    <xf numFmtId="164" fontId="4" fillId="0" borderId="46" xfId="44" applyNumberFormat="1" applyFont="1" applyFill="1" applyBorder="1" applyAlignment="1">
      <alignment vertical="center"/>
    </xf>
    <xf numFmtId="43" fontId="4" fillId="0" borderId="13" xfId="44" applyFont="1" applyFill="1" applyBorder="1" applyAlignment="1">
      <alignment vertical="center"/>
    </xf>
    <xf numFmtId="43" fontId="4" fillId="0" borderId="27" xfId="44" applyFont="1" applyFill="1" applyBorder="1" applyAlignment="1">
      <alignment vertical="center"/>
    </xf>
    <xf numFmtId="164" fontId="4" fillId="0" borderId="40" xfId="44" applyNumberFormat="1" applyFont="1" applyFill="1" applyBorder="1" applyAlignment="1">
      <alignment vertical="center"/>
    </xf>
    <xf numFmtId="164" fontId="4" fillId="0" borderId="0" xfId="44" applyNumberFormat="1" applyFont="1" applyFill="1" applyBorder="1" applyAlignment="1">
      <alignment vertical="center"/>
    </xf>
    <xf numFmtId="43" fontId="4" fillId="0" borderId="14" xfId="44" applyFont="1" applyFill="1" applyBorder="1" applyAlignment="1">
      <alignment vertical="center"/>
    </xf>
    <xf numFmtId="43" fontId="4" fillId="0" borderId="54" xfId="44" applyFont="1" applyFill="1" applyBorder="1" applyAlignment="1">
      <alignment vertical="center"/>
    </xf>
    <xf numFmtId="164" fontId="4" fillId="0" borderId="41" xfId="44" applyNumberFormat="1" applyFont="1" applyFill="1" applyBorder="1" applyAlignment="1">
      <alignment vertical="center"/>
    </xf>
    <xf numFmtId="164" fontId="4" fillId="0" borderId="55" xfId="44" applyNumberFormat="1" applyFont="1" applyFill="1" applyBorder="1" applyAlignment="1">
      <alignment vertical="center"/>
    </xf>
    <xf numFmtId="43" fontId="4" fillId="0" borderId="58" xfId="54" applyNumberFormat="1" applyFont="1" applyBorder="1" applyAlignment="1">
      <alignment horizontal="center" vertical="center"/>
      <protection/>
    </xf>
    <xf numFmtId="43" fontId="4" fillId="0" borderId="33" xfId="44" applyFont="1" applyFill="1" applyBorder="1" applyAlignment="1">
      <alignment vertical="center"/>
    </xf>
    <xf numFmtId="0" fontId="4" fillId="0" borderId="59" xfId="54" applyFont="1" applyBorder="1" applyAlignment="1">
      <alignment horizontal="center" vertical="center"/>
      <protection/>
    </xf>
    <xf numFmtId="43" fontId="4" fillId="0" borderId="36" xfId="44" applyFont="1" applyFill="1" applyBorder="1" applyAlignment="1">
      <alignment vertical="center"/>
    </xf>
    <xf numFmtId="43" fontId="4" fillId="0" borderId="28" xfId="44" applyFont="1" applyFill="1" applyBorder="1" applyAlignment="1">
      <alignment vertical="center"/>
    </xf>
    <xf numFmtId="43" fontId="4" fillId="0" borderId="29" xfId="44" applyFont="1" applyFill="1" applyBorder="1" applyAlignment="1">
      <alignment vertical="center"/>
    </xf>
    <xf numFmtId="164" fontId="4" fillId="0" borderId="36" xfId="44" applyNumberFormat="1" applyFont="1" applyFill="1" applyBorder="1" applyAlignment="1">
      <alignment vertical="center"/>
    </xf>
    <xf numFmtId="0" fontId="4" fillId="0" borderId="48" xfId="54" applyFont="1" applyBorder="1" applyAlignment="1">
      <alignment horizontal="center" vertical="center"/>
      <protection/>
    </xf>
    <xf numFmtId="169" fontId="4" fillId="0" borderId="0" xfId="59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3" fontId="4" fillId="0" borderId="46" xfId="44" applyNumberFormat="1" applyFont="1" applyBorder="1" applyAlignment="1">
      <alignment horizontal="center" vertical="center"/>
    </xf>
    <xf numFmtId="173" fontId="4" fillId="0" borderId="33" xfId="44" applyNumberFormat="1" applyFont="1" applyBorder="1" applyAlignment="1">
      <alignment horizontal="center" vertical="center"/>
    </xf>
    <xf numFmtId="173" fontId="4" fillId="0" borderId="0" xfId="44" applyNumberFormat="1" applyFont="1" applyBorder="1" applyAlignment="1">
      <alignment horizontal="center" vertical="center"/>
    </xf>
    <xf numFmtId="173" fontId="4" fillId="0" borderId="26" xfId="44" applyNumberFormat="1" applyFont="1" applyBorder="1" applyAlignment="1">
      <alignment horizontal="center" vertical="center"/>
    </xf>
    <xf numFmtId="173" fontId="4" fillId="0" borderId="55" xfId="44" applyNumberFormat="1" applyFont="1" applyBorder="1" applyAlignment="1">
      <alignment horizontal="center" vertical="center"/>
    </xf>
    <xf numFmtId="173" fontId="4" fillId="0" borderId="51" xfId="44" applyNumberFormat="1" applyFont="1" applyBorder="1" applyAlignment="1">
      <alignment horizontal="center" vertical="center"/>
    </xf>
    <xf numFmtId="173" fontId="4" fillId="0" borderId="36" xfId="44" applyNumberFormat="1" applyFont="1" applyBorder="1" applyAlignment="1">
      <alignment horizontal="center" vertical="center"/>
    </xf>
    <xf numFmtId="173" fontId="4" fillId="0" borderId="28" xfId="44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4" fontId="4" fillId="0" borderId="39" xfId="44" applyNumberFormat="1" applyFont="1" applyFill="1" applyBorder="1" applyAlignment="1">
      <alignment horizontal="center" vertical="center"/>
    </xf>
    <xf numFmtId="164" fontId="4" fillId="0" borderId="37" xfId="44" applyNumberFormat="1" applyFont="1" applyFill="1" applyBorder="1" applyAlignment="1">
      <alignment vertical="center"/>
    </xf>
    <xf numFmtId="164" fontId="4" fillId="0" borderId="40" xfId="44" applyNumberFormat="1" applyFont="1" applyFill="1" applyBorder="1" applyAlignment="1">
      <alignment horizontal="center" vertical="center"/>
    </xf>
    <xf numFmtId="164" fontId="4" fillId="0" borderId="23" xfId="44" applyNumberFormat="1" applyFont="1" applyFill="1" applyBorder="1" applyAlignment="1">
      <alignment vertical="center"/>
    </xf>
    <xf numFmtId="164" fontId="4" fillId="0" borderId="45" xfId="44" applyNumberFormat="1" applyFont="1" applyFill="1" applyBorder="1" applyAlignment="1">
      <alignment horizontal="center" vertical="center"/>
    </xf>
    <xf numFmtId="164" fontId="4" fillId="0" borderId="25" xfId="44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164" fontId="4" fillId="0" borderId="61" xfId="44" applyNumberFormat="1" applyFont="1" applyFill="1" applyBorder="1" applyAlignment="1">
      <alignment horizontal="center" vertical="center" wrapText="1"/>
    </xf>
    <xf numFmtId="164" fontId="4" fillId="0" borderId="62" xfId="44" applyNumberFormat="1" applyFont="1" applyFill="1" applyBorder="1" applyAlignment="1">
      <alignment horizontal="center" vertical="center" wrapText="1"/>
    </xf>
    <xf numFmtId="164" fontId="4" fillId="0" borderId="63" xfId="44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3" fontId="4" fillId="0" borderId="15" xfId="44" applyNumberFormat="1" applyFont="1" applyFill="1" applyBorder="1" applyAlignment="1">
      <alignment horizontal="center" vertical="center" wrapText="1"/>
    </xf>
    <xf numFmtId="43" fontId="4" fillId="0" borderId="10" xfId="44" applyNumberFormat="1" applyFont="1" applyFill="1" applyBorder="1" applyAlignment="1">
      <alignment horizontal="center" vertical="center" wrapText="1"/>
    </xf>
    <xf numFmtId="164" fontId="4" fillId="0" borderId="57" xfId="44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43" fontId="4" fillId="0" borderId="65" xfId="44" applyNumberFormat="1" applyFont="1" applyFill="1" applyBorder="1" applyAlignment="1">
      <alignment horizontal="right" vertical="center" wrapText="1"/>
    </xf>
    <xf numFmtId="43" fontId="4" fillId="0" borderId="62" xfId="44" applyNumberFormat="1" applyFont="1" applyFill="1" applyBorder="1" applyAlignment="1">
      <alignment horizontal="right" vertical="center" wrapText="1"/>
    </xf>
    <xf numFmtId="164" fontId="4" fillId="0" borderId="66" xfId="44" applyNumberFormat="1" applyFont="1" applyFill="1" applyBorder="1" applyAlignment="1">
      <alignment horizontal="right" vertical="center" wrapText="1"/>
    </xf>
    <xf numFmtId="170" fontId="4" fillId="0" borderId="61" xfId="44" applyNumberFormat="1" applyFont="1" applyFill="1" applyBorder="1" applyAlignment="1">
      <alignment horizontal="center" vertical="center" wrapText="1"/>
    </xf>
    <xf numFmtId="170" fontId="4" fillId="0" borderId="62" xfId="44" applyNumberFormat="1" applyFont="1" applyFill="1" applyBorder="1" applyAlignment="1">
      <alignment horizontal="center" vertical="center" wrapText="1"/>
    </xf>
    <xf numFmtId="170" fontId="4" fillId="0" borderId="63" xfId="44" applyNumberFormat="1" applyFont="1" applyFill="1" applyBorder="1" applyAlignment="1">
      <alignment horizontal="center" vertical="center" wrapText="1"/>
    </xf>
    <xf numFmtId="170" fontId="4" fillId="0" borderId="66" xfId="44" applyNumberFormat="1" applyFont="1" applyFill="1" applyBorder="1" applyAlignment="1">
      <alignment horizontal="center" vertical="center" wrapText="1"/>
    </xf>
    <xf numFmtId="43" fontId="4" fillId="0" borderId="20" xfId="44" applyNumberFormat="1" applyFont="1" applyFill="1" applyBorder="1" applyAlignment="1">
      <alignment horizontal="center" vertical="center"/>
    </xf>
    <xf numFmtId="43" fontId="4" fillId="0" borderId="40" xfId="44" applyNumberFormat="1" applyFont="1" applyFill="1" applyBorder="1" applyAlignment="1">
      <alignment horizontal="center" vertical="center"/>
    </xf>
    <xf numFmtId="43" fontId="4" fillId="0" borderId="27" xfId="44" applyNumberFormat="1" applyFont="1" applyFill="1" applyBorder="1" applyAlignment="1">
      <alignment horizontal="center" vertical="center"/>
    </xf>
    <xf numFmtId="43" fontId="4" fillId="0" borderId="24" xfId="44" applyNumberFormat="1" applyFont="1" applyFill="1" applyBorder="1" applyAlignment="1">
      <alignment horizontal="center" vertical="center"/>
    </xf>
    <xf numFmtId="43" fontId="4" fillId="0" borderId="45" xfId="44" applyNumberFormat="1" applyFont="1" applyFill="1" applyBorder="1" applyAlignment="1">
      <alignment horizontal="center" vertical="center"/>
    </xf>
    <xf numFmtId="43" fontId="4" fillId="0" borderId="29" xfId="44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4" borderId="30" xfId="54" applyFont="1" applyFill="1" applyBorder="1" applyAlignment="1">
      <alignment horizontal="center" vertical="center"/>
      <protection/>
    </xf>
    <xf numFmtId="0" fontId="4" fillId="34" borderId="67" xfId="54" applyFont="1" applyFill="1" applyBorder="1" applyAlignment="1">
      <alignment horizontal="center" vertical="center"/>
      <protection/>
    </xf>
    <xf numFmtId="0" fontId="4" fillId="34" borderId="20" xfId="54" applyFont="1" applyFill="1" applyBorder="1" applyAlignment="1">
      <alignment horizontal="center" vertical="center"/>
      <protection/>
    </xf>
    <xf numFmtId="0" fontId="4" fillId="34" borderId="27" xfId="54" applyFont="1" applyFill="1" applyBorder="1" applyAlignment="1">
      <alignment horizontal="center" vertical="center"/>
      <protection/>
    </xf>
    <xf numFmtId="0" fontId="4" fillId="34" borderId="21" xfId="54" applyFont="1" applyFill="1" applyBorder="1" applyAlignment="1">
      <alignment horizontal="center" vertical="center"/>
      <protection/>
    </xf>
    <xf numFmtId="0" fontId="4" fillId="34" borderId="54" xfId="54" applyFont="1" applyFill="1" applyBorder="1" applyAlignment="1">
      <alignment horizontal="center" vertical="center"/>
      <protection/>
    </xf>
    <xf numFmtId="0" fontId="4" fillId="34" borderId="22" xfId="54" applyFont="1" applyFill="1" applyBorder="1" applyAlignment="1">
      <alignment horizontal="center" vertical="center"/>
      <protection/>
    </xf>
    <xf numFmtId="0" fontId="4" fillId="34" borderId="69" xfId="54" applyFont="1" applyFill="1" applyBorder="1" applyAlignment="1">
      <alignment horizontal="center" vertical="center"/>
      <protection/>
    </xf>
    <xf numFmtId="0" fontId="4" fillId="34" borderId="70" xfId="54" applyFont="1" applyFill="1" applyBorder="1" applyAlignment="1">
      <alignment horizontal="center" vertical="center"/>
      <protection/>
    </xf>
    <xf numFmtId="0" fontId="4" fillId="34" borderId="71" xfId="54" applyFont="1" applyFill="1" applyBorder="1" applyAlignment="1">
      <alignment horizontal="center" vertical="center" wrapText="1"/>
      <protection/>
    </xf>
    <xf numFmtId="0" fontId="4" fillId="34" borderId="60" xfId="54" applyFont="1" applyFill="1" applyBorder="1" applyAlignment="1">
      <alignment horizontal="center" vertical="center" wrapText="1"/>
      <protection/>
    </xf>
    <xf numFmtId="0" fontId="4" fillId="34" borderId="56" xfId="54" applyFont="1" applyFill="1" applyBorder="1" applyAlignment="1">
      <alignment horizontal="center" vertical="center" wrapText="1"/>
      <protection/>
    </xf>
    <xf numFmtId="0" fontId="4" fillId="34" borderId="18" xfId="54" applyFont="1" applyFill="1" applyBorder="1" applyAlignment="1">
      <alignment horizontal="center" vertical="center" wrapText="1"/>
      <protection/>
    </xf>
    <xf numFmtId="0" fontId="4" fillId="34" borderId="53" xfId="54" applyFont="1" applyFill="1" applyBorder="1" applyAlignment="1">
      <alignment horizontal="center" vertical="center" wrapText="1"/>
      <protection/>
    </xf>
    <xf numFmtId="0" fontId="4" fillId="34" borderId="57" xfId="54" applyFont="1" applyFill="1" applyBorder="1" applyAlignment="1">
      <alignment horizontal="center" vertical="center" wrapText="1"/>
      <protection/>
    </xf>
    <xf numFmtId="0" fontId="4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Migliaia 3" xfId="47"/>
    <cellStyle name="Migliaia 4" xfId="48"/>
    <cellStyle name="Migliaia 5" xfId="49"/>
    <cellStyle name="Neutrale" xfId="50"/>
    <cellStyle name="Normale 2" xfId="51"/>
    <cellStyle name="Normale 2 2" xfId="52"/>
    <cellStyle name="Normale 3" xfId="53"/>
    <cellStyle name="Normale 4" xfId="54"/>
    <cellStyle name="Normale 5" xfId="55"/>
    <cellStyle name="Nota" xfId="56"/>
    <cellStyle name="Output" xfId="57"/>
    <cellStyle name="Percent" xfId="58"/>
    <cellStyle name="Percentuale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E24"/>
  <sheetViews>
    <sheetView zoomScale="80" zoomScaleNormal="80" zoomScalePageLayoutView="0" workbookViewId="0" topLeftCell="A7">
      <selection activeCell="G40" sqref="G40"/>
    </sheetView>
  </sheetViews>
  <sheetFormatPr defaultColWidth="9.140625" defaultRowHeight="12.75"/>
  <cols>
    <col min="2" max="2" width="19.57421875" style="0" customWidth="1"/>
  </cols>
  <sheetData>
    <row r="20" ht="22.5">
      <c r="C20" s="45" t="s">
        <v>168</v>
      </c>
    </row>
    <row r="23" ht="12.75">
      <c r="B23" s="131" t="s">
        <v>162</v>
      </c>
    </row>
    <row r="24" spans="2:5" ht="12.75">
      <c r="B24" s="295" t="s">
        <v>169</v>
      </c>
      <c r="C24" s="295"/>
      <c r="D24" s="295"/>
      <c r="E24" s="2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showGridLines="0" tabSelected="1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10.421875" style="19" customWidth="1"/>
    <col min="2" max="2" width="72.140625" style="19" customWidth="1"/>
    <col min="3" max="8" width="10.7109375" style="19" customWidth="1"/>
    <col min="9" max="16384" width="9.140625" style="19" customWidth="1"/>
  </cols>
  <sheetData>
    <row r="2" spans="1:8" ht="13.5">
      <c r="A2" s="1" t="s">
        <v>136</v>
      </c>
      <c r="B2" s="2"/>
      <c r="C2" s="2"/>
      <c r="D2" s="2"/>
      <c r="E2" s="2"/>
      <c r="F2" s="18"/>
      <c r="G2" s="18"/>
      <c r="H2" s="18"/>
    </row>
    <row r="3" spans="1:5" ht="6" customHeight="1" thickBot="1">
      <c r="A3" s="3"/>
      <c r="B3" s="3"/>
      <c r="C3" s="3"/>
      <c r="D3" s="3"/>
      <c r="E3" s="3"/>
    </row>
    <row r="4" spans="1:8" ht="28.5" customHeight="1">
      <c r="A4" s="296"/>
      <c r="B4" s="297"/>
      <c r="C4" s="302" t="s">
        <v>148</v>
      </c>
      <c r="D4" s="303"/>
      <c r="E4" s="304"/>
      <c r="F4" s="302" t="s">
        <v>149</v>
      </c>
      <c r="G4" s="303"/>
      <c r="H4" s="304"/>
    </row>
    <row r="5" spans="1:8" ht="28.5" customHeight="1">
      <c r="A5" s="298"/>
      <c r="B5" s="299"/>
      <c r="C5" s="132" t="s">
        <v>143</v>
      </c>
      <c r="D5" s="262" t="s">
        <v>150</v>
      </c>
      <c r="E5" s="133" t="s">
        <v>165</v>
      </c>
      <c r="F5" s="132" t="s">
        <v>143</v>
      </c>
      <c r="G5" s="262" t="s">
        <v>150</v>
      </c>
      <c r="H5" s="133" t="s">
        <v>165</v>
      </c>
    </row>
    <row r="6" spans="1:8" ht="28.5" customHeight="1">
      <c r="A6" s="300"/>
      <c r="B6" s="301"/>
      <c r="C6" s="305" t="s">
        <v>0</v>
      </c>
      <c r="D6" s="306"/>
      <c r="E6" s="307"/>
      <c r="F6" s="305" t="s">
        <v>1</v>
      </c>
      <c r="G6" s="306"/>
      <c r="H6" s="307"/>
    </row>
    <row r="7" spans="1:8" ht="15.75" customHeight="1">
      <c r="A7" s="83" t="s">
        <v>2</v>
      </c>
      <c r="B7" s="134" t="s">
        <v>3</v>
      </c>
      <c r="C7" s="135" t="s">
        <v>151</v>
      </c>
      <c r="D7" s="264" t="s">
        <v>151</v>
      </c>
      <c r="E7" s="264" t="s">
        <v>151</v>
      </c>
      <c r="F7" s="136">
        <v>0.68</v>
      </c>
      <c r="G7" s="264">
        <v>0.719</v>
      </c>
      <c r="H7" s="265">
        <v>0.712</v>
      </c>
    </row>
    <row r="8" spans="1:8" ht="15.75" customHeight="1">
      <c r="A8" s="83" t="s">
        <v>4</v>
      </c>
      <c r="B8" s="134" t="s">
        <v>5</v>
      </c>
      <c r="C8" s="136" t="s">
        <v>151</v>
      </c>
      <c r="D8" s="266" t="s">
        <v>151</v>
      </c>
      <c r="E8" s="266" t="s">
        <v>151</v>
      </c>
      <c r="F8" s="136">
        <v>0.68</v>
      </c>
      <c r="G8" s="266">
        <v>0.719</v>
      </c>
      <c r="H8" s="267">
        <v>0.712</v>
      </c>
    </row>
    <row r="9" spans="1:8" ht="15.75" customHeight="1">
      <c r="A9" s="83" t="s">
        <v>6</v>
      </c>
      <c r="B9" s="137" t="s">
        <v>7</v>
      </c>
      <c r="C9" s="136" t="s">
        <v>151</v>
      </c>
      <c r="D9" s="266" t="s">
        <v>151</v>
      </c>
      <c r="E9" s="266" t="s">
        <v>151</v>
      </c>
      <c r="F9" s="136">
        <v>0.68</v>
      </c>
      <c r="G9" s="266">
        <v>0.719</v>
      </c>
      <c r="H9" s="267">
        <v>0.712</v>
      </c>
    </row>
    <row r="10" spans="1:8" ht="15.75" customHeight="1">
      <c r="A10" s="83" t="s">
        <v>8</v>
      </c>
      <c r="B10" s="134" t="s">
        <v>9</v>
      </c>
      <c r="C10" s="136" t="s">
        <v>151</v>
      </c>
      <c r="D10" s="266" t="s">
        <v>151</v>
      </c>
      <c r="E10" s="266" t="s">
        <v>151</v>
      </c>
      <c r="F10" s="136">
        <v>0.635</v>
      </c>
      <c r="G10" s="266">
        <v>0.67</v>
      </c>
      <c r="H10" s="267">
        <v>0.664</v>
      </c>
    </row>
    <row r="11" spans="1:8" ht="15.75" customHeight="1">
      <c r="A11" s="83" t="s">
        <v>19</v>
      </c>
      <c r="B11" s="137" t="s">
        <v>11</v>
      </c>
      <c r="C11" s="136" t="s">
        <v>151</v>
      </c>
      <c r="D11" s="266" t="s">
        <v>151</v>
      </c>
      <c r="E11" s="266" t="s">
        <v>151</v>
      </c>
      <c r="F11" s="136">
        <v>0.635</v>
      </c>
      <c r="G11" s="266">
        <v>0.67</v>
      </c>
      <c r="H11" s="267">
        <v>0.664</v>
      </c>
    </row>
    <row r="12" spans="1:8" ht="15.75" customHeight="1">
      <c r="A12" s="83" t="s">
        <v>10</v>
      </c>
      <c r="B12" s="137" t="s">
        <v>13</v>
      </c>
      <c r="C12" s="288">
        <v>1835.13</v>
      </c>
      <c r="D12" s="289">
        <v>1924.15</v>
      </c>
      <c r="E12" s="290">
        <v>2019.75</v>
      </c>
      <c r="F12" s="136">
        <v>0.062</v>
      </c>
      <c r="G12" s="266">
        <v>0.066</v>
      </c>
      <c r="H12" s="267">
        <v>0.065</v>
      </c>
    </row>
    <row r="13" spans="1:8" ht="15.75" customHeight="1">
      <c r="A13" s="83" t="s">
        <v>12</v>
      </c>
      <c r="B13" s="137" t="s">
        <v>15</v>
      </c>
      <c r="C13" s="288">
        <v>1835.13</v>
      </c>
      <c r="D13" s="289">
        <v>1924.15</v>
      </c>
      <c r="E13" s="290">
        <v>2019.75</v>
      </c>
      <c r="F13" s="136">
        <v>0.062</v>
      </c>
      <c r="G13" s="266">
        <v>0.065</v>
      </c>
      <c r="H13" s="267">
        <v>0.065</v>
      </c>
    </row>
    <row r="14" spans="1:8" ht="15.75" customHeight="1" thickBot="1">
      <c r="A14" s="84" t="s">
        <v>14</v>
      </c>
      <c r="B14" s="138" t="s">
        <v>16</v>
      </c>
      <c r="C14" s="291">
        <v>1835.13</v>
      </c>
      <c r="D14" s="292">
        <v>1924.15</v>
      </c>
      <c r="E14" s="293">
        <v>2019.75</v>
      </c>
      <c r="F14" s="139">
        <v>0.062</v>
      </c>
      <c r="G14" s="268">
        <v>0.065</v>
      </c>
      <c r="H14" s="269">
        <v>0.064</v>
      </c>
    </row>
    <row r="15" spans="4:5" ht="12.75">
      <c r="D15" s="46"/>
      <c r="E15" s="46"/>
    </row>
    <row r="16" spans="3:8" ht="12.75">
      <c r="C16" s="18"/>
      <c r="D16" s="47"/>
      <c r="E16" s="47"/>
      <c r="F16" s="18"/>
      <c r="G16" s="18"/>
      <c r="H16" s="18"/>
    </row>
    <row r="17" spans="2:8" ht="12.75">
      <c r="B17" s="20"/>
      <c r="C17" s="20"/>
      <c r="D17" s="47"/>
      <c r="E17" s="47"/>
      <c r="F17" s="18"/>
      <c r="G17" s="18"/>
      <c r="H17" s="18"/>
    </row>
    <row r="18" spans="3:8" ht="12.75">
      <c r="C18" s="18"/>
      <c r="D18" s="5"/>
      <c r="E18" s="5"/>
      <c r="F18" s="5"/>
      <c r="G18" s="5"/>
      <c r="H18" s="5"/>
    </row>
  </sheetData>
  <sheetProtection/>
  <mergeCells count="5">
    <mergeCell ref="A4:B6"/>
    <mergeCell ref="C4:E4"/>
    <mergeCell ref="F4:H4"/>
    <mergeCell ref="C6:E6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0"/>
  <sheetViews>
    <sheetView showGridLines="0" zoomScaleSheetLayoutView="100" zoomScalePageLayoutView="80" workbookViewId="0" topLeftCell="A1">
      <selection activeCell="A26" sqref="A26:IV41"/>
    </sheetView>
  </sheetViews>
  <sheetFormatPr defaultColWidth="9.140625" defaultRowHeight="12.75"/>
  <cols>
    <col min="1" max="1" width="8.57421875" style="29" customWidth="1"/>
    <col min="2" max="2" width="56.7109375" style="29" customWidth="1"/>
    <col min="3" max="11" width="11.8515625" style="29" customWidth="1"/>
    <col min="12" max="12" width="10.00390625" style="29" customWidth="1"/>
    <col min="13" max="13" width="4.421875" style="31" customWidth="1"/>
    <col min="14" max="16" width="9.140625" style="32" customWidth="1"/>
    <col min="17" max="16384" width="9.140625" style="29" customWidth="1"/>
  </cols>
  <sheetData>
    <row r="2" spans="1:12" ht="22.5" customHeight="1">
      <c r="A2" s="28" t="s">
        <v>139</v>
      </c>
      <c r="I2" s="6"/>
      <c r="J2" s="6"/>
      <c r="K2" s="6"/>
      <c r="L2" s="30"/>
    </row>
    <row r="3" spans="1:12" ht="5.25" customHeight="1" thickBot="1">
      <c r="A3" s="28"/>
      <c r="I3" s="6"/>
      <c r="J3" s="6"/>
      <c r="K3" s="6"/>
      <c r="L3" s="30"/>
    </row>
    <row r="4" spans="1:16" ht="18.75" customHeight="1">
      <c r="A4" s="308" t="s">
        <v>20</v>
      </c>
      <c r="B4" s="309"/>
      <c r="C4" s="314" t="s">
        <v>85</v>
      </c>
      <c r="D4" s="315"/>
      <c r="E4" s="315"/>
      <c r="F4" s="314" t="s">
        <v>86</v>
      </c>
      <c r="G4" s="315"/>
      <c r="H4" s="316"/>
      <c r="I4" s="315" t="s">
        <v>87</v>
      </c>
      <c r="J4" s="315"/>
      <c r="K4" s="315"/>
      <c r="L4" s="317" t="s">
        <v>21</v>
      </c>
      <c r="M4" s="33"/>
      <c r="P4" s="29"/>
    </row>
    <row r="5" spans="1:16" ht="36" customHeight="1">
      <c r="A5" s="310"/>
      <c r="B5" s="311"/>
      <c r="C5" s="320" t="s">
        <v>17</v>
      </c>
      <c r="D5" s="321"/>
      <c r="E5" s="321"/>
      <c r="F5" s="320" t="s">
        <v>0</v>
      </c>
      <c r="G5" s="321"/>
      <c r="H5" s="322"/>
      <c r="I5" s="321" t="s">
        <v>1</v>
      </c>
      <c r="J5" s="321"/>
      <c r="K5" s="321"/>
      <c r="L5" s="318"/>
      <c r="M5" s="33"/>
      <c r="P5" s="29"/>
    </row>
    <row r="6" spans="1:12" ht="16.5" customHeight="1">
      <c r="A6" s="312"/>
      <c r="B6" s="313"/>
      <c r="C6" s="171" t="s">
        <v>143</v>
      </c>
      <c r="D6" s="172" t="s">
        <v>150</v>
      </c>
      <c r="E6" s="173" t="s">
        <v>165</v>
      </c>
      <c r="F6" s="171" t="s">
        <v>143</v>
      </c>
      <c r="G6" s="173" t="s">
        <v>150</v>
      </c>
      <c r="H6" s="174" t="s">
        <v>165</v>
      </c>
      <c r="I6" s="175" t="s">
        <v>143</v>
      </c>
      <c r="J6" s="173" t="s">
        <v>150</v>
      </c>
      <c r="K6" s="173" t="s">
        <v>165</v>
      </c>
      <c r="L6" s="319"/>
    </row>
    <row r="7" spans="1:12" ht="27" customHeight="1">
      <c r="A7" s="41" t="s">
        <v>2</v>
      </c>
      <c r="B7" s="145" t="s">
        <v>3</v>
      </c>
      <c r="C7" s="176">
        <v>0</v>
      </c>
      <c r="D7" s="177">
        <v>0</v>
      </c>
      <c r="E7" s="178">
        <v>0</v>
      </c>
      <c r="F7" s="179">
        <v>0</v>
      </c>
      <c r="G7" s="180">
        <v>0</v>
      </c>
      <c r="H7" s="181">
        <v>0</v>
      </c>
      <c r="I7" s="182">
        <v>1.283</v>
      </c>
      <c r="J7" s="182">
        <v>1.279</v>
      </c>
      <c r="K7" s="183">
        <v>1.271</v>
      </c>
      <c r="L7" s="184" t="s">
        <v>22</v>
      </c>
    </row>
    <row r="8" spans="1:16" s="31" customFormat="1" ht="27" customHeight="1">
      <c r="A8" s="35" t="s">
        <v>4</v>
      </c>
      <c r="B8" s="36" t="s">
        <v>23</v>
      </c>
      <c r="C8" s="185">
        <v>0</v>
      </c>
      <c r="D8" s="186">
        <v>0</v>
      </c>
      <c r="E8" s="187">
        <v>0</v>
      </c>
      <c r="F8" s="188">
        <v>0</v>
      </c>
      <c r="G8" s="189">
        <v>0</v>
      </c>
      <c r="H8" s="190">
        <v>0</v>
      </c>
      <c r="I8" s="85">
        <v>5.643</v>
      </c>
      <c r="J8" s="191">
        <v>5.626</v>
      </c>
      <c r="K8" s="192">
        <v>5.591</v>
      </c>
      <c r="L8" s="193" t="s">
        <v>24</v>
      </c>
      <c r="N8" s="33"/>
      <c r="O8" s="33"/>
      <c r="P8" s="33"/>
    </row>
    <row r="9" spans="1:16" s="31" customFormat="1" ht="27" customHeight="1">
      <c r="A9" s="37" t="s">
        <v>6</v>
      </c>
      <c r="B9" s="9" t="s">
        <v>25</v>
      </c>
      <c r="C9" s="147"/>
      <c r="D9" s="148"/>
      <c r="E9" s="194"/>
      <c r="F9" s="195"/>
      <c r="G9" s="196"/>
      <c r="H9" s="197"/>
      <c r="I9" s="198"/>
      <c r="J9" s="198"/>
      <c r="K9" s="199"/>
      <c r="L9" s="200"/>
      <c r="N9" s="33"/>
      <c r="O9" s="33"/>
      <c r="P9" s="33"/>
    </row>
    <row r="10" spans="1:16" s="31" customFormat="1" ht="27" customHeight="1">
      <c r="A10" s="38"/>
      <c r="B10" s="39" t="s">
        <v>26</v>
      </c>
      <c r="C10" s="201">
        <v>473.2</v>
      </c>
      <c r="D10" s="202">
        <v>473.53</v>
      </c>
      <c r="E10" s="203">
        <v>471.2</v>
      </c>
      <c r="F10" s="204">
        <v>3017.11</v>
      </c>
      <c r="G10" s="205">
        <v>3007.35</v>
      </c>
      <c r="H10" s="206">
        <v>2988.32</v>
      </c>
      <c r="I10" s="207">
        <v>0.062</v>
      </c>
      <c r="J10" s="207">
        <v>0.062</v>
      </c>
      <c r="K10" s="208">
        <v>0.062</v>
      </c>
      <c r="L10" s="209" t="s">
        <v>27</v>
      </c>
      <c r="M10" s="210"/>
      <c r="N10" s="33"/>
      <c r="O10" s="33"/>
      <c r="P10" s="33"/>
    </row>
    <row r="11" spans="1:16" s="31" customFormat="1" ht="27" customHeight="1">
      <c r="A11" s="38"/>
      <c r="B11" s="40" t="s">
        <v>28</v>
      </c>
      <c r="C11" s="201">
        <v>473.2</v>
      </c>
      <c r="D11" s="202">
        <v>473.53</v>
      </c>
      <c r="E11" s="203">
        <v>471.2</v>
      </c>
      <c r="F11" s="204">
        <v>2857.48</v>
      </c>
      <c r="G11" s="205">
        <v>2848.23</v>
      </c>
      <c r="H11" s="206">
        <v>2830.21</v>
      </c>
      <c r="I11" s="207">
        <v>0.062</v>
      </c>
      <c r="J11" s="207">
        <v>0.062</v>
      </c>
      <c r="K11" s="208">
        <v>0.062</v>
      </c>
      <c r="L11" s="209" t="s">
        <v>29</v>
      </c>
      <c r="M11" s="210"/>
      <c r="N11" s="33"/>
      <c r="O11" s="33"/>
      <c r="P11" s="33"/>
    </row>
    <row r="12" spans="1:16" s="31" customFormat="1" ht="27" customHeight="1">
      <c r="A12" s="38"/>
      <c r="B12" s="10" t="s">
        <v>30</v>
      </c>
      <c r="C12" s="201">
        <v>473.2</v>
      </c>
      <c r="D12" s="202">
        <v>473.53</v>
      </c>
      <c r="E12" s="203">
        <v>471.2</v>
      </c>
      <c r="F12" s="204">
        <v>3176.75</v>
      </c>
      <c r="G12" s="205">
        <v>3166.47</v>
      </c>
      <c r="H12" s="206">
        <v>3146.44</v>
      </c>
      <c r="I12" s="207">
        <v>0.062</v>
      </c>
      <c r="J12" s="207">
        <v>0.062</v>
      </c>
      <c r="K12" s="208">
        <v>0.062</v>
      </c>
      <c r="L12" s="209" t="s">
        <v>31</v>
      </c>
      <c r="M12" s="210"/>
      <c r="N12" s="33"/>
      <c r="O12" s="33"/>
      <c r="P12" s="33"/>
    </row>
    <row r="13" spans="1:16" s="31" customFormat="1" ht="27" customHeight="1">
      <c r="A13" s="38"/>
      <c r="B13" s="10" t="s">
        <v>32</v>
      </c>
      <c r="C13" s="201">
        <v>520.52</v>
      </c>
      <c r="D13" s="202">
        <v>520.88</v>
      </c>
      <c r="E13" s="203">
        <v>518.32</v>
      </c>
      <c r="F13" s="204">
        <v>3176.75</v>
      </c>
      <c r="G13" s="205">
        <v>3166.47</v>
      </c>
      <c r="H13" s="206">
        <v>3146.44</v>
      </c>
      <c r="I13" s="207">
        <v>0.062</v>
      </c>
      <c r="J13" s="207">
        <v>0.062</v>
      </c>
      <c r="K13" s="208">
        <v>0.062</v>
      </c>
      <c r="L13" s="209" t="s">
        <v>33</v>
      </c>
      <c r="M13" s="210"/>
      <c r="N13" s="33"/>
      <c r="O13" s="33"/>
      <c r="P13" s="33"/>
    </row>
    <row r="14" spans="1:16" s="31" customFormat="1" ht="27" customHeight="1">
      <c r="A14" s="38"/>
      <c r="B14" s="10" t="s">
        <v>34</v>
      </c>
      <c r="C14" s="201">
        <v>520.52</v>
      </c>
      <c r="D14" s="202">
        <v>520.88</v>
      </c>
      <c r="E14" s="203">
        <v>518.32</v>
      </c>
      <c r="F14" s="204">
        <v>3176.75</v>
      </c>
      <c r="G14" s="205">
        <v>3166.47</v>
      </c>
      <c r="H14" s="206">
        <v>3146.44</v>
      </c>
      <c r="I14" s="207">
        <v>0.062</v>
      </c>
      <c r="J14" s="207">
        <v>0.062</v>
      </c>
      <c r="K14" s="208">
        <v>0.062</v>
      </c>
      <c r="L14" s="209" t="s">
        <v>35</v>
      </c>
      <c r="M14" s="210"/>
      <c r="N14" s="33"/>
      <c r="O14" s="33"/>
      <c r="P14" s="33"/>
    </row>
    <row r="15" spans="1:13" ht="27" customHeight="1">
      <c r="A15" s="41"/>
      <c r="B15" s="11" t="s">
        <v>36</v>
      </c>
      <c r="C15" s="176">
        <v>473.2</v>
      </c>
      <c r="D15" s="202">
        <v>473.53</v>
      </c>
      <c r="E15" s="203">
        <v>471.2</v>
      </c>
      <c r="F15" s="179">
        <v>3017.11</v>
      </c>
      <c r="G15" s="205">
        <v>3007.35</v>
      </c>
      <c r="H15" s="206">
        <v>2988.32</v>
      </c>
      <c r="I15" s="182">
        <v>0.06</v>
      </c>
      <c r="J15" s="207">
        <v>0.06</v>
      </c>
      <c r="K15" s="208">
        <v>0.06</v>
      </c>
      <c r="L15" s="184" t="s">
        <v>37</v>
      </c>
      <c r="M15" s="210"/>
    </row>
    <row r="16" spans="1:12" ht="27" customHeight="1">
      <c r="A16" s="34" t="s">
        <v>8</v>
      </c>
      <c r="B16" s="12" t="s">
        <v>9</v>
      </c>
      <c r="C16" s="86">
        <v>0</v>
      </c>
      <c r="D16" s="92">
        <v>0</v>
      </c>
      <c r="E16" s="211">
        <v>0</v>
      </c>
      <c r="F16" s="212">
        <v>0</v>
      </c>
      <c r="G16" s="146">
        <v>0</v>
      </c>
      <c r="H16" s="213">
        <v>0</v>
      </c>
      <c r="I16" s="88">
        <v>0.676</v>
      </c>
      <c r="J16" s="88">
        <v>0.671</v>
      </c>
      <c r="K16" s="214">
        <v>0.664</v>
      </c>
      <c r="L16" s="184" t="s">
        <v>38</v>
      </c>
    </row>
    <row r="17" spans="1:12" ht="27" customHeight="1">
      <c r="A17" s="37" t="s">
        <v>19</v>
      </c>
      <c r="B17" s="9" t="s">
        <v>39</v>
      </c>
      <c r="C17" s="89">
        <v>44886.62</v>
      </c>
      <c r="D17" s="92">
        <v>44917.99</v>
      </c>
      <c r="E17" s="215">
        <v>44696.59</v>
      </c>
      <c r="F17" s="89">
        <v>3411.88</v>
      </c>
      <c r="G17" s="92">
        <v>3387.61</v>
      </c>
      <c r="H17" s="216">
        <v>3353.28</v>
      </c>
      <c r="I17" s="95">
        <v>0.059</v>
      </c>
      <c r="J17" s="217">
        <v>0.059</v>
      </c>
      <c r="K17" s="218">
        <v>0.058</v>
      </c>
      <c r="L17" s="209" t="s">
        <v>40</v>
      </c>
    </row>
    <row r="18" spans="1:13" s="32" customFormat="1" ht="30.75" customHeight="1">
      <c r="A18" s="38"/>
      <c r="B18" s="13" t="s">
        <v>41</v>
      </c>
      <c r="C18" s="90">
        <v>40397.95</v>
      </c>
      <c r="D18" s="93">
        <v>40426.18</v>
      </c>
      <c r="E18" s="219">
        <v>40226.92</v>
      </c>
      <c r="F18" s="90">
        <v>3063.73</v>
      </c>
      <c r="G18" s="93">
        <v>3041.93</v>
      </c>
      <c r="H18" s="220">
        <v>3011.11</v>
      </c>
      <c r="I18" s="96">
        <v>0.053</v>
      </c>
      <c r="J18" s="221">
        <v>0.053</v>
      </c>
      <c r="K18" s="222">
        <v>0.052</v>
      </c>
      <c r="L18" s="209" t="s">
        <v>42</v>
      </c>
      <c r="M18" s="31"/>
    </row>
    <row r="19" spans="1:13" s="32" customFormat="1" ht="27" customHeight="1">
      <c r="A19" s="41"/>
      <c r="B19" s="11" t="s">
        <v>43</v>
      </c>
      <c r="C19" s="91">
        <v>39031.84</v>
      </c>
      <c r="D19" s="94">
        <v>39059.12</v>
      </c>
      <c r="E19" s="223">
        <v>38866.6</v>
      </c>
      <c r="F19" s="91">
        <v>2687.73</v>
      </c>
      <c r="G19" s="94">
        <v>2668.61</v>
      </c>
      <c r="H19" s="224">
        <v>2641.57</v>
      </c>
      <c r="I19" s="97">
        <v>0.046</v>
      </c>
      <c r="J19" s="225">
        <v>0.046</v>
      </c>
      <c r="K19" s="226">
        <v>0.046</v>
      </c>
      <c r="L19" s="209" t="s">
        <v>44</v>
      </c>
      <c r="M19" s="31"/>
    </row>
    <row r="20" spans="1:13" s="32" customFormat="1" ht="27" customHeight="1">
      <c r="A20" s="34" t="s">
        <v>10</v>
      </c>
      <c r="B20" s="12" t="s">
        <v>13</v>
      </c>
      <c r="C20" s="86">
        <v>1974089.44</v>
      </c>
      <c r="D20" s="93">
        <v>1975469.01</v>
      </c>
      <c r="E20" s="219">
        <v>1965732.26</v>
      </c>
      <c r="F20" s="212">
        <v>0</v>
      </c>
      <c r="G20" s="146">
        <v>0</v>
      </c>
      <c r="H20" s="213">
        <v>0</v>
      </c>
      <c r="I20" s="88">
        <v>0.02</v>
      </c>
      <c r="J20" s="88">
        <v>0.02</v>
      </c>
      <c r="K20" s="214">
        <v>0.02</v>
      </c>
      <c r="L20" s="227" t="s">
        <v>45</v>
      </c>
      <c r="M20" s="31"/>
    </row>
    <row r="21" spans="1:13" s="32" customFormat="1" ht="27" customHeight="1">
      <c r="A21" s="37" t="s">
        <v>12</v>
      </c>
      <c r="B21" s="9" t="s">
        <v>15</v>
      </c>
      <c r="C21" s="89">
        <v>1974089.44</v>
      </c>
      <c r="D21" s="92">
        <v>1975469.01</v>
      </c>
      <c r="E21" s="150">
        <v>1965732.26</v>
      </c>
      <c r="F21" s="228">
        <v>0</v>
      </c>
      <c r="G21" s="149">
        <v>0</v>
      </c>
      <c r="H21" s="216">
        <v>0</v>
      </c>
      <c r="I21" s="95">
        <v>0</v>
      </c>
      <c r="J21" s="95">
        <v>0</v>
      </c>
      <c r="K21" s="218">
        <v>0</v>
      </c>
      <c r="L21" s="229" t="s">
        <v>46</v>
      </c>
      <c r="M21" s="31"/>
    </row>
    <row r="22" spans="1:13" s="32" customFormat="1" ht="27" customHeight="1" thickBot="1">
      <c r="A22" s="87" t="s">
        <v>14</v>
      </c>
      <c r="B22" s="14" t="s">
        <v>16</v>
      </c>
      <c r="C22" s="98">
        <v>1974089.44</v>
      </c>
      <c r="D22" s="99">
        <v>1975469.01</v>
      </c>
      <c r="E22" s="230">
        <v>1965732.26</v>
      </c>
      <c r="F22" s="231">
        <v>0</v>
      </c>
      <c r="G22" s="151">
        <v>0</v>
      </c>
      <c r="H22" s="232">
        <v>0</v>
      </c>
      <c r="I22" s="152">
        <v>0</v>
      </c>
      <c r="J22" s="152">
        <v>0</v>
      </c>
      <c r="K22" s="233">
        <v>0</v>
      </c>
      <c r="L22" s="234" t="s">
        <v>47</v>
      </c>
      <c r="M22" s="31"/>
    </row>
    <row r="23" spans="6:13" s="32" customFormat="1" ht="12.75">
      <c r="F23" s="42"/>
      <c r="G23" s="42"/>
      <c r="H23" s="42"/>
      <c r="I23" s="42"/>
      <c r="J23" s="42"/>
      <c r="K23" s="42"/>
      <c r="M23" s="33"/>
    </row>
    <row r="24" spans="6:13" s="32" customFormat="1" ht="12.75">
      <c r="F24" s="43"/>
      <c r="G24" s="43"/>
      <c r="H24" s="43"/>
      <c r="I24" s="43"/>
      <c r="J24" s="43"/>
      <c r="K24" s="43"/>
      <c r="M24" s="33"/>
    </row>
    <row r="25" spans="1:13" s="32" customFormat="1" ht="12.75">
      <c r="A25" s="33"/>
      <c r="B25" s="33"/>
      <c r="C25" s="33"/>
      <c r="D25" s="33"/>
      <c r="E25" s="33"/>
      <c r="F25" s="44"/>
      <c r="G25" s="44"/>
      <c r="H25" s="44"/>
      <c r="I25" s="15"/>
      <c r="J25" s="15"/>
      <c r="K25" s="15"/>
      <c r="L25" s="16"/>
      <c r="M25" s="235"/>
    </row>
    <row r="26" s="32" customFormat="1" ht="12.75">
      <c r="M26" s="33"/>
    </row>
    <row r="27" s="32" customFormat="1" ht="12.75">
      <c r="M27" s="33"/>
    </row>
    <row r="28" s="32" customFormat="1" ht="12.75">
      <c r="M28" s="33"/>
    </row>
    <row r="29" s="32" customFormat="1" ht="12.75">
      <c r="M29" s="33"/>
    </row>
    <row r="30" s="32" customFormat="1" ht="12.75">
      <c r="M30" s="33"/>
    </row>
    <row r="31" s="32" customFormat="1" ht="12.75">
      <c r="M31" s="33"/>
    </row>
    <row r="32" s="32" customFormat="1" ht="12.75">
      <c r="M32" s="33"/>
    </row>
    <row r="33" s="32" customFormat="1" ht="12.75">
      <c r="M33" s="33"/>
    </row>
    <row r="34" s="32" customFormat="1" ht="12.75">
      <c r="M34" s="33"/>
    </row>
    <row r="35" s="32" customFormat="1" ht="12.75">
      <c r="M35" s="33"/>
    </row>
    <row r="36" s="32" customFormat="1" ht="12.75">
      <c r="M36" s="33"/>
    </row>
    <row r="37" s="32" customFormat="1" ht="12.75">
      <c r="M37" s="33"/>
    </row>
    <row r="38" s="32" customFormat="1" ht="12.75">
      <c r="M38" s="33"/>
    </row>
    <row r="39" s="32" customFormat="1" ht="12.75">
      <c r="M39" s="33"/>
    </row>
    <row r="40" s="32" customFormat="1" ht="12.75">
      <c r="M40" s="33"/>
    </row>
    <row r="41" s="32" customFormat="1" ht="12.75">
      <c r="M41" s="33"/>
    </row>
    <row r="42" s="32" customFormat="1" ht="12.75">
      <c r="M42" s="33"/>
    </row>
    <row r="43" s="32" customFormat="1" ht="12.75">
      <c r="M43" s="33"/>
    </row>
    <row r="44" s="32" customFormat="1" ht="12.75">
      <c r="M44" s="33"/>
    </row>
    <row r="45" s="32" customFormat="1" ht="12.75">
      <c r="M45" s="33"/>
    </row>
    <row r="46" s="32" customFormat="1" ht="12.75">
      <c r="M46" s="33"/>
    </row>
    <row r="47" s="32" customFormat="1" ht="12.75">
      <c r="M47" s="33"/>
    </row>
    <row r="48" s="32" customFormat="1" ht="12.75">
      <c r="M48" s="33"/>
    </row>
    <row r="49" s="32" customFormat="1" ht="12.75">
      <c r="M49" s="33"/>
    </row>
    <row r="50" s="32" customFormat="1" ht="12.75">
      <c r="M50" s="33"/>
    </row>
    <row r="51" s="32" customFormat="1" ht="12.75">
      <c r="M51" s="33"/>
    </row>
    <row r="52" s="32" customFormat="1" ht="12.75">
      <c r="M52" s="33"/>
    </row>
    <row r="53" s="32" customFormat="1" ht="12.75">
      <c r="M53" s="33"/>
    </row>
    <row r="54" s="32" customFormat="1" ht="12.75">
      <c r="M54" s="33"/>
    </row>
    <row r="55" s="32" customFormat="1" ht="12.75">
      <c r="M55" s="33"/>
    </row>
    <row r="56" s="32" customFormat="1" ht="12.75">
      <c r="M56" s="33"/>
    </row>
    <row r="57" s="32" customFormat="1" ht="12.75">
      <c r="M57" s="33"/>
    </row>
    <row r="58" s="32" customFormat="1" ht="12.75">
      <c r="M58" s="33"/>
    </row>
    <row r="59" s="32" customFormat="1" ht="12.75">
      <c r="M59" s="33"/>
    </row>
    <row r="60" s="32" customFormat="1" ht="12.75">
      <c r="M60" s="33"/>
    </row>
    <row r="61" s="32" customFormat="1" ht="12.75">
      <c r="M61" s="33"/>
    </row>
    <row r="62" s="32" customFormat="1" ht="12.75">
      <c r="M62" s="33"/>
    </row>
    <row r="63" s="32" customFormat="1" ht="12.75">
      <c r="M63" s="33"/>
    </row>
    <row r="64" s="32" customFormat="1" ht="12.75">
      <c r="M64" s="33"/>
    </row>
    <row r="65" s="32" customFormat="1" ht="12.75">
      <c r="M65" s="33"/>
    </row>
    <row r="66" s="32" customFormat="1" ht="12.75">
      <c r="M66" s="33"/>
    </row>
    <row r="67" s="32" customFormat="1" ht="12.75">
      <c r="M67" s="33"/>
    </row>
    <row r="68" s="32" customFormat="1" ht="12.75">
      <c r="M68" s="33"/>
    </row>
    <row r="69" s="32" customFormat="1" ht="12.75">
      <c r="M69" s="33"/>
    </row>
    <row r="70" s="32" customFormat="1" ht="12.75">
      <c r="M70" s="33"/>
    </row>
    <row r="71" s="32" customFormat="1" ht="12.75">
      <c r="M71" s="33"/>
    </row>
    <row r="72" s="32" customFormat="1" ht="12.75">
      <c r="M72" s="33"/>
    </row>
    <row r="73" s="32" customFormat="1" ht="12.75">
      <c r="M73" s="33"/>
    </row>
    <row r="74" s="32" customFormat="1" ht="12.75">
      <c r="M74" s="33"/>
    </row>
    <row r="75" s="32" customFormat="1" ht="12.75">
      <c r="M75" s="33"/>
    </row>
    <row r="76" s="32" customFormat="1" ht="12.75">
      <c r="M76" s="33"/>
    </row>
    <row r="77" s="32" customFormat="1" ht="12.75">
      <c r="M77" s="33"/>
    </row>
    <row r="78" s="32" customFormat="1" ht="12.75">
      <c r="M78" s="33"/>
    </row>
    <row r="79" s="32" customFormat="1" ht="12.75">
      <c r="M79" s="33"/>
    </row>
    <row r="80" s="32" customFormat="1" ht="12.75">
      <c r="M80" s="33"/>
    </row>
    <row r="81" s="32" customFormat="1" ht="12.75">
      <c r="M81" s="33"/>
    </row>
    <row r="82" s="32" customFormat="1" ht="12.75">
      <c r="M82" s="33"/>
    </row>
    <row r="83" s="32" customFormat="1" ht="12.75">
      <c r="M83" s="33"/>
    </row>
    <row r="84" s="32" customFormat="1" ht="12.75">
      <c r="M84" s="33"/>
    </row>
    <row r="85" s="32" customFormat="1" ht="12.75">
      <c r="M85" s="33"/>
    </row>
    <row r="86" s="32" customFormat="1" ht="12.75">
      <c r="M86" s="33"/>
    </row>
    <row r="87" s="32" customFormat="1" ht="12.75">
      <c r="M87" s="33"/>
    </row>
    <row r="88" s="32" customFormat="1" ht="12.75">
      <c r="M88" s="33"/>
    </row>
    <row r="89" s="32" customFormat="1" ht="12.75">
      <c r="M89" s="33"/>
    </row>
    <row r="90" s="32" customFormat="1" ht="12.75">
      <c r="M90" s="33"/>
    </row>
  </sheetData>
  <sheetProtection/>
  <mergeCells count="8">
    <mergeCell ref="A4:B6"/>
    <mergeCell ref="C4:E4"/>
    <mergeCell ref="F4:H4"/>
    <mergeCell ref="I4:K4"/>
    <mergeCell ref="L4:L6"/>
    <mergeCell ref="C5:E5"/>
    <mergeCell ref="F5:H5"/>
    <mergeCell ref="I5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zoomScaleSheetLayoutView="100" zoomScalePageLayoutView="80" workbookViewId="0" topLeftCell="A1">
      <selection activeCell="H12" sqref="H12"/>
    </sheetView>
  </sheetViews>
  <sheetFormatPr defaultColWidth="9.140625" defaultRowHeight="12.75"/>
  <cols>
    <col min="1" max="1" width="47.28125" style="3" bestFit="1" customWidth="1"/>
    <col min="2" max="2" width="13.140625" style="3" customWidth="1"/>
    <col min="3" max="8" width="14.28125" style="3" customWidth="1"/>
    <col min="9" max="10" width="13.421875" style="3" customWidth="1"/>
    <col min="11" max="11" width="19.28125" style="3" customWidth="1"/>
    <col min="12" max="13" width="22.140625" style="3" customWidth="1"/>
    <col min="14" max="14" width="34.421875" style="3" customWidth="1"/>
    <col min="15" max="16384" width="9.140625" style="3" customWidth="1"/>
  </cols>
  <sheetData>
    <row r="2" spans="1:8" ht="39" customHeight="1" thickBot="1">
      <c r="A2" s="337" t="s">
        <v>140</v>
      </c>
      <c r="B2" s="337"/>
      <c r="C2" s="337"/>
      <c r="D2" s="337"/>
      <c r="E2" s="337"/>
      <c r="F2" s="337"/>
      <c r="G2" s="337"/>
      <c r="H2" s="337"/>
    </row>
    <row r="3" spans="2:10" ht="30.75" customHeight="1">
      <c r="B3" s="329" t="s">
        <v>102</v>
      </c>
      <c r="C3" s="331" t="s">
        <v>96</v>
      </c>
      <c r="D3" s="331"/>
      <c r="E3" s="331"/>
      <c r="F3" s="332" t="s">
        <v>97</v>
      </c>
      <c r="G3" s="331"/>
      <c r="H3" s="333"/>
      <c r="J3" s="236"/>
    </row>
    <row r="4" spans="2:8" ht="18" customHeight="1">
      <c r="B4" s="330"/>
      <c r="C4" s="334" t="s">
        <v>91</v>
      </c>
      <c r="D4" s="334"/>
      <c r="E4" s="334"/>
      <c r="F4" s="335" t="s">
        <v>91</v>
      </c>
      <c r="G4" s="334"/>
      <c r="H4" s="336"/>
    </row>
    <row r="5" spans="2:8" ht="18.75" customHeight="1" thickBot="1">
      <c r="B5" s="330"/>
      <c r="C5" s="237" t="s">
        <v>143</v>
      </c>
      <c r="D5" s="238" t="s">
        <v>150</v>
      </c>
      <c r="E5" s="239" t="s">
        <v>165</v>
      </c>
      <c r="F5" s="240" t="s">
        <v>143</v>
      </c>
      <c r="G5" s="238" t="s">
        <v>150</v>
      </c>
      <c r="H5" s="241" t="s">
        <v>165</v>
      </c>
    </row>
    <row r="6" spans="1:8" ht="15" customHeight="1">
      <c r="A6" s="323" t="s">
        <v>103</v>
      </c>
      <c r="B6" s="242" t="s">
        <v>98</v>
      </c>
      <c r="C6" s="243">
        <v>0.247</v>
      </c>
      <c r="D6" s="100">
        <v>0.238</v>
      </c>
      <c r="E6" s="244">
        <v>0.247</v>
      </c>
      <c r="F6" s="243">
        <v>0.319</v>
      </c>
      <c r="G6" s="100">
        <v>0.307</v>
      </c>
      <c r="H6" s="156">
        <v>0.318</v>
      </c>
    </row>
    <row r="7" spans="1:8" ht="15" customHeight="1">
      <c r="A7" s="324"/>
      <c r="B7" s="245" t="s">
        <v>99</v>
      </c>
      <c r="C7" s="246">
        <v>0.247</v>
      </c>
      <c r="D7" s="101">
        <v>0.238</v>
      </c>
      <c r="E7" s="247">
        <v>0.247</v>
      </c>
      <c r="F7" s="246">
        <v>0.319</v>
      </c>
      <c r="G7" s="101">
        <v>0.307</v>
      </c>
      <c r="H7" s="153">
        <v>0.318</v>
      </c>
    </row>
    <row r="8" spans="1:8" ht="15" customHeight="1">
      <c r="A8" s="325"/>
      <c r="B8" s="248" t="s">
        <v>100</v>
      </c>
      <c r="C8" s="249">
        <v>0</v>
      </c>
      <c r="D8" s="102">
        <v>0</v>
      </c>
      <c r="E8" s="250">
        <v>0</v>
      </c>
      <c r="F8" s="249">
        <v>0</v>
      </c>
      <c r="G8" s="102">
        <v>0</v>
      </c>
      <c r="H8" s="155">
        <v>0</v>
      </c>
    </row>
    <row r="9" spans="1:8" ht="15" customHeight="1">
      <c r="A9" s="326" t="s">
        <v>104</v>
      </c>
      <c r="B9" s="242" t="s">
        <v>98</v>
      </c>
      <c r="C9" s="243">
        <v>0.727</v>
      </c>
      <c r="D9" s="100">
        <v>0.704</v>
      </c>
      <c r="E9" s="244">
        <v>0.726</v>
      </c>
      <c r="F9" s="243">
        <v>0.937</v>
      </c>
      <c r="G9" s="100">
        <v>0.905</v>
      </c>
      <c r="H9" s="156">
        <v>0.935</v>
      </c>
    </row>
    <row r="10" spans="1:8" ht="15" customHeight="1">
      <c r="A10" s="324"/>
      <c r="B10" s="245" t="s">
        <v>99</v>
      </c>
      <c r="C10" s="246">
        <v>0.727</v>
      </c>
      <c r="D10" s="101">
        <v>0.704</v>
      </c>
      <c r="E10" s="247">
        <v>0.726</v>
      </c>
      <c r="F10" s="246">
        <v>0.937</v>
      </c>
      <c r="G10" s="101">
        <v>0.905</v>
      </c>
      <c r="H10" s="153">
        <v>0.935</v>
      </c>
    </row>
    <row r="11" spans="1:8" ht="15" customHeight="1" thickBot="1">
      <c r="A11" s="327"/>
      <c r="B11" s="251" t="s">
        <v>100</v>
      </c>
      <c r="C11" s="252">
        <v>0</v>
      </c>
      <c r="D11" s="157">
        <v>0</v>
      </c>
      <c r="E11" s="253">
        <v>0</v>
      </c>
      <c r="F11" s="252">
        <v>0</v>
      </c>
      <c r="G11" s="157">
        <v>0</v>
      </c>
      <c r="H11" s="158">
        <v>0</v>
      </c>
    </row>
    <row r="14" spans="1:8" ht="51.75" customHeight="1" thickBot="1">
      <c r="A14" s="328" t="s">
        <v>166</v>
      </c>
      <c r="B14" s="328"/>
      <c r="C14" s="328"/>
      <c r="D14" s="328"/>
      <c r="E14" s="328"/>
      <c r="F14" s="328"/>
      <c r="G14" s="328"/>
      <c r="H14" s="328"/>
    </row>
    <row r="15" spans="2:8" ht="30.75" customHeight="1">
      <c r="B15" s="329" t="s">
        <v>102</v>
      </c>
      <c r="C15" s="331" t="s">
        <v>101</v>
      </c>
      <c r="D15" s="331"/>
      <c r="E15" s="331"/>
      <c r="F15" s="332" t="s">
        <v>97</v>
      </c>
      <c r="G15" s="331"/>
      <c r="H15" s="333"/>
    </row>
    <row r="16" spans="2:8" ht="18" customHeight="1">
      <c r="B16" s="330"/>
      <c r="C16" s="334" t="s">
        <v>91</v>
      </c>
      <c r="D16" s="334"/>
      <c r="E16" s="334"/>
      <c r="F16" s="335" t="s">
        <v>91</v>
      </c>
      <c r="G16" s="334"/>
      <c r="H16" s="336"/>
    </row>
    <row r="17" spans="2:8" ht="18.75" customHeight="1" thickBot="1">
      <c r="B17" s="330"/>
      <c r="C17" s="237" t="s">
        <v>143</v>
      </c>
      <c r="D17" s="238" t="s">
        <v>150</v>
      </c>
      <c r="E17" s="239" t="s">
        <v>165</v>
      </c>
      <c r="F17" s="240" t="s">
        <v>143</v>
      </c>
      <c r="G17" s="238" t="s">
        <v>150</v>
      </c>
      <c r="H17" s="241" t="s">
        <v>165</v>
      </c>
    </row>
    <row r="18" spans="1:8" ht="16.5" customHeight="1">
      <c r="A18" s="323" t="s">
        <v>92</v>
      </c>
      <c r="B18" s="242" t="s">
        <v>98</v>
      </c>
      <c r="C18" s="254">
        <v>0.86</v>
      </c>
      <c r="D18" s="104">
        <v>0.86</v>
      </c>
      <c r="E18" s="103">
        <v>0.86</v>
      </c>
      <c r="F18" s="255">
        <v>1.1</v>
      </c>
      <c r="G18" s="104">
        <v>1.1</v>
      </c>
      <c r="H18" s="161">
        <v>1.1</v>
      </c>
    </row>
    <row r="19" spans="1:8" ht="16.5" customHeight="1">
      <c r="A19" s="324"/>
      <c r="B19" s="245" t="s">
        <v>99</v>
      </c>
      <c r="C19" s="256">
        <v>0.86</v>
      </c>
      <c r="D19" s="106">
        <v>0.86</v>
      </c>
      <c r="E19" s="105">
        <v>0.86</v>
      </c>
      <c r="F19" s="257">
        <v>1.1</v>
      </c>
      <c r="G19" s="106">
        <v>1.1</v>
      </c>
      <c r="H19" s="159">
        <v>1.1</v>
      </c>
    </row>
    <row r="20" spans="1:8" ht="16.5" customHeight="1">
      <c r="A20" s="325"/>
      <c r="B20" s="248" t="s">
        <v>100</v>
      </c>
      <c r="C20" s="258">
        <v>0</v>
      </c>
      <c r="D20" s="108">
        <v>0</v>
      </c>
      <c r="E20" s="107">
        <v>0</v>
      </c>
      <c r="F20" s="259">
        <v>0</v>
      </c>
      <c r="G20" s="108">
        <v>0</v>
      </c>
      <c r="H20" s="160">
        <v>0</v>
      </c>
    </row>
    <row r="21" spans="1:8" ht="16.5" customHeight="1">
      <c r="A21" s="326" t="s">
        <v>93</v>
      </c>
      <c r="B21" s="242" t="s">
        <v>98</v>
      </c>
      <c r="C21" s="254">
        <v>0.86</v>
      </c>
      <c r="D21" s="104">
        <v>0.86</v>
      </c>
      <c r="E21" s="103">
        <v>0.86</v>
      </c>
      <c r="F21" s="255">
        <v>1.1</v>
      </c>
      <c r="G21" s="104">
        <v>1.1</v>
      </c>
      <c r="H21" s="161">
        <v>1.1</v>
      </c>
    </row>
    <row r="22" spans="1:8" ht="16.5" customHeight="1">
      <c r="A22" s="324"/>
      <c r="B22" s="245" t="s">
        <v>99</v>
      </c>
      <c r="C22" s="256">
        <v>0.86</v>
      </c>
      <c r="D22" s="106">
        <v>0.86</v>
      </c>
      <c r="E22" s="105">
        <v>0.86</v>
      </c>
      <c r="F22" s="257">
        <v>1.1</v>
      </c>
      <c r="G22" s="106">
        <v>1.1</v>
      </c>
      <c r="H22" s="159">
        <v>1.1</v>
      </c>
    </row>
    <row r="23" spans="1:8" ht="16.5" customHeight="1">
      <c r="A23" s="325"/>
      <c r="B23" s="248" t="s">
        <v>100</v>
      </c>
      <c r="C23" s="258">
        <v>0</v>
      </c>
      <c r="D23" s="108">
        <v>0</v>
      </c>
      <c r="E23" s="107">
        <v>0</v>
      </c>
      <c r="F23" s="259">
        <v>0</v>
      </c>
      <c r="G23" s="108">
        <v>0</v>
      </c>
      <c r="H23" s="160">
        <v>0</v>
      </c>
    </row>
    <row r="24" spans="1:8" ht="16.5" customHeight="1">
      <c r="A24" s="326" t="s">
        <v>94</v>
      </c>
      <c r="B24" s="242" t="s">
        <v>98</v>
      </c>
      <c r="C24" s="254">
        <v>1.51</v>
      </c>
      <c r="D24" s="104">
        <v>1.51</v>
      </c>
      <c r="E24" s="103">
        <v>1.51</v>
      </c>
      <c r="F24" s="255">
        <v>1.89</v>
      </c>
      <c r="G24" s="104">
        <v>1.89</v>
      </c>
      <c r="H24" s="161">
        <v>1.89</v>
      </c>
    </row>
    <row r="25" spans="1:8" ht="16.5" customHeight="1">
      <c r="A25" s="324"/>
      <c r="B25" s="245" t="s">
        <v>99</v>
      </c>
      <c r="C25" s="256">
        <v>1.51</v>
      </c>
      <c r="D25" s="106">
        <v>1.51</v>
      </c>
      <c r="E25" s="105">
        <v>1.51</v>
      </c>
      <c r="F25" s="257">
        <v>1.89</v>
      </c>
      <c r="G25" s="106">
        <v>1.89</v>
      </c>
      <c r="H25" s="159">
        <v>1.89</v>
      </c>
    </row>
    <row r="26" spans="1:8" ht="16.5" customHeight="1">
      <c r="A26" s="325"/>
      <c r="B26" s="248" t="s">
        <v>100</v>
      </c>
      <c r="C26" s="258">
        <v>0</v>
      </c>
      <c r="D26" s="108">
        <v>0</v>
      </c>
      <c r="E26" s="107">
        <v>0</v>
      </c>
      <c r="F26" s="259">
        <v>0</v>
      </c>
      <c r="G26" s="108">
        <v>0</v>
      </c>
      <c r="H26" s="160">
        <v>0</v>
      </c>
    </row>
    <row r="27" spans="1:8" ht="16.5" customHeight="1">
      <c r="A27" s="326" t="s">
        <v>95</v>
      </c>
      <c r="B27" s="242" t="s">
        <v>98</v>
      </c>
      <c r="C27" s="254">
        <v>3.23</v>
      </c>
      <c r="D27" s="104">
        <v>3.23</v>
      </c>
      <c r="E27" s="103">
        <v>3.23</v>
      </c>
      <c r="F27" s="255">
        <v>4.21</v>
      </c>
      <c r="G27" s="104">
        <v>4.21</v>
      </c>
      <c r="H27" s="161">
        <v>4.21</v>
      </c>
    </row>
    <row r="28" spans="1:8" ht="16.5" customHeight="1">
      <c r="A28" s="324"/>
      <c r="B28" s="245" t="s">
        <v>99</v>
      </c>
      <c r="C28" s="256">
        <v>3.23</v>
      </c>
      <c r="D28" s="106">
        <v>3.23</v>
      </c>
      <c r="E28" s="105">
        <v>3.23</v>
      </c>
      <c r="F28" s="257">
        <v>4.21</v>
      </c>
      <c r="G28" s="106">
        <v>4.21</v>
      </c>
      <c r="H28" s="159">
        <v>4.21</v>
      </c>
    </row>
    <row r="29" spans="1:8" ht="16.5" customHeight="1" thickBot="1">
      <c r="A29" s="327"/>
      <c r="B29" s="251" t="s">
        <v>100</v>
      </c>
      <c r="C29" s="260">
        <v>0</v>
      </c>
      <c r="D29" s="163">
        <v>0</v>
      </c>
      <c r="E29" s="162">
        <v>0</v>
      </c>
      <c r="F29" s="261">
        <v>0</v>
      </c>
      <c r="G29" s="163">
        <v>0</v>
      </c>
      <c r="H29" s="164">
        <v>0</v>
      </c>
    </row>
  </sheetData>
  <sheetProtection/>
  <mergeCells count="18">
    <mergeCell ref="A2:H2"/>
    <mergeCell ref="B3:B5"/>
    <mergeCell ref="C3:E3"/>
    <mergeCell ref="F3:H3"/>
    <mergeCell ref="C4:E4"/>
    <mergeCell ref="F4:H4"/>
    <mergeCell ref="A18:A20"/>
    <mergeCell ref="A21:A23"/>
    <mergeCell ref="A24:A26"/>
    <mergeCell ref="A27:A29"/>
    <mergeCell ref="A6:A8"/>
    <mergeCell ref="A9:A11"/>
    <mergeCell ref="A14:H14"/>
    <mergeCell ref="B15:B17"/>
    <mergeCell ref="C15:E15"/>
    <mergeCell ref="F15:H15"/>
    <mergeCell ref="C16:E16"/>
    <mergeCell ref="F16:H16"/>
  </mergeCells>
  <printOptions/>
  <pageMargins left="0.7480314960629921" right="0.7480314960629921" top="0.984251968503937" bottom="0.984251968503937" header="0.5118110236220472" footer="0.5118110236220472"/>
  <pageSetup fitToWidth="0" fitToHeight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7"/>
  <sheetViews>
    <sheetView showGridLines="0" zoomScaleSheetLayoutView="100" zoomScalePageLayoutView="0" workbookViewId="0" topLeftCell="A1">
      <selection activeCell="A56" sqref="A56"/>
    </sheetView>
  </sheetViews>
  <sheetFormatPr defaultColWidth="9.140625" defaultRowHeight="12.75"/>
  <cols>
    <col min="1" max="1" width="93.140625" style="3" bestFit="1" customWidth="1"/>
    <col min="2" max="16384" width="9.140625" style="3" customWidth="1"/>
  </cols>
  <sheetData>
    <row r="2" spans="1:2" ht="12.75">
      <c r="A2" s="1" t="s">
        <v>141</v>
      </c>
      <c r="B2"/>
    </row>
    <row r="3" spans="1:2" ht="6" customHeight="1" thickBot="1">
      <c r="A3" s="1"/>
      <c r="B3"/>
    </row>
    <row r="4" spans="1:2" ht="12.75">
      <c r="A4" s="53" t="s">
        <v>105</v>
      </c>
      <c r="B4" s="54" t="s">
        <v>48</v>
      </c>
    </row>
    <row r="5" spans="1:2" ht="12.75">
      <c r="A5" s="55" t="s">
        <v>49</v>
      </c>
      <c r="B5" s="56">
        <v>45</v>
      </c>
    </row>
    <row r="6" spans="1:2" ht="12.75">
      <c r="A6" s="55" t="s">
        <v>50</v>
      </c>
      <c r="B6" s="56">
        <v>33</v>
      </c>
    </row>
    <row r="7" spans="1:2" ht="12.75">
      <c r="A7" s="55" t="s">
        <v>106</v>
      </c>
      <c r="B7" s="56">
        <v>40</v>
      </c>
    </row>
    <row r="8" spans="1:2" ht="12.75">
      <c r="A8" s="55" t="s">
        <v>67</v>
      </c>
      <c r="B8" s="56">
        <v>10</v>
      </c>
    </row>
    <row r="9" spans="1:2" ht="12.75">
      <c r="A9" s="55" t="s">
        <v>107</v>
      </c>
      <c r="B9" s="56">
        <v>20</v>
      </c>
    </row>
    <row r="10" spans="1:2" ht="12.75">
      <c r="A10" s="55" t="s">
        <v>108</v>
      </c>
      <c r="B10" s="56">
        <v>5</v>
      </c>
    </row>
    <row r="11" spans="1:2" ht="12.75">
      <c r="A11" s="55" t="s">
        <v>109</v>
      </c>
      <c r="B11" s="56">
        <v>20</v>
      </c>
    </row>
    <row r="12" spans="1:2" ht="12.75">
      <c r="A12" s="55" t="s">
        <v>110</v>
      </c>
      <c r="B12" s="56">
        <v>10</v>
      </c>
    </row>
    <row r="13" spans="1:2" ht="12.75">
      <c r="A13" s="55" t="s">
        <v>111</v>
      </c>
      <c r="B13" s="56">
        <v>15</v>
      </c>
    </row>
    <row r="14" spans="1:2" ht="12.75">
      <c r="A14" s="55" t="s">
        <v>55</v>
      </c>
      <c r="B14" s="56">
        <v>20</v>
      </c>
    </row>
    <row r="15" spans="1:2" ht="12.75">
      <c r="A15" s="55" t="s">
        <v>56</v>
      </c>
      <c r="B15" s="56">
        <v>5</v>
      </c>
    </row>
    <row r="16" spans="1:2" ht="12.75">
      <c r="A16" s="55" t="s">
        <v>57</v>
      </c>
      <c r="B16" s="56">
        <v>10</v>
      </c>
    </row>
    <row r="17" spans="1:2" ht="12.75">
      <c r="A17" s="55" t="s">
        <v>58</v>
      </c>
      <c r="B17" s="56">
        <v>5</v>
      </c>
    </row>
    <row r="18" spans="1:2" ht="12.75">
      <c r="A18" s="55" t="s">
        <v>59</v>
      </c>
      <c r="B18" s="56">
        <v>17</v>
      </c>
    </row>
    <row r="19" spans="1:2" ht="12.75">
      <c r="A19" s="55" t="s">
        <v>60</v>
      </c>
      <c r="B19" s="56">
        <v>5</v>
      </c>
    </row>
    <row r="20" spans="1:2" ht="12.75">
      <c r="A20" s="55" t="s">
        <v>112</v>
      </c>
      <c r="B20" s="56">
        <v>5</v>
      </c>
    </row>
    <row r="21" spans="1:2" ht="12.75">
      <c r="A21" s="55" t="s">
        <v>113</v>
      </c>
      <c r="B21" s="56">
        <v>10</v>
      </c>
    </row>
    <row r="22" spans="1:2" ht="12.75">
      <c r="A22" s="55" t="s">
        <v>114</v>
      </c>
      <c r="B22" s="56">
        <v>20</v>
      </c>
    </row>
    <row r="23" spans="1:2" ht="12.75">
      <c r="A23" s="55" t="s">
        <v>115</v>
      </c>
      <c r="B23" s="56">
        <v>12</v>
      </c>
    </row>
    <row r="24" spans="1:2" ht="12.75">
      <c r="A24" s="55" t="s">
        <v>61</v>
      </c>
      <c r="B24" s="56">
        <v>20</v>
      </c>
    </row>
    <row r="25" spans="1:2" ht="12.75">
      <c r="A25" s="55" t="s">
        <v>116</v>
      </c>
      <c r="B25" s="56">
        <v>5</v>
      </c>
    </row>
    <row r="26" spans="1:2" ht="13.5" thickBot="1">
      <c r="A26" s="57" t="s">
        <v>66</v>
      </c>
      <c r="B26" s="58">
        <v>5</v>
      </c>
    </row>
    <row r="27" spans="1:2" ht="12.75">
      <c r="A27" s="1"/>
      <c r="B27"/>
    </row>
    <row r="28" spans="1:2" ht="13.5" thickBot="1">
      <c r="A28" s="69"/>
      <c r="B28"/>
    </row>
    <row r="29" spans="1:2" ht="12.75">
      <c r="A29" s="53" t="s">
        <v>117</v>
      </c>
      <c r="B29" s="54" t="s">
        <v>48</v>
      </c>
    </row>
    <row r="30" spans="1:2" ht="12.75">
      <c r="A30" s="59" t="s">
        <v>106</v>
      </c>
      <c r="B30" s="60">
        <v>40</v>
      </c>
    </row>
    <row r="31" spans="1:2" ht="12.75">
      <c r="A31" s="59" t="s">
        <v>108</v>
      </c>
      <c r="B31" s="60">
        <v>5</v>
      </c>
    </row>
    <row r="32" spans="1:2" ht="12.75">
      <c r="A32" s="59" t="s">
        <v>67</v>
      </c>
      <c r="B32" s="60">
        <v>10</v>
      </c>
    </row>
    <row r="33" spans="1:2" ht="12.75">
      <c r="A33" s="59" t="s">
        <v>107</v>
      </c>
      <c r="B33" s="60">
        <v>20</v>
      </c>
    </row>
    <row r="34" spans="1:2" ht="12.75">
      <c r="A34" s="59" t="s">
        <v>109</v>
      </c>
      <c r="B34" s="60">
        <v>20</v>
      </c>
    </row>
    <row r="35" spans="1:2" ht="12.75">
      <c r="A35" s="59" t="s">
        <v>110</v>
      </c>
      <c r="B35" s="60">
        <v>10</v>
      </c>
    </row>
    <row r="36" spans="1:2" ht="12.75">
      <c r="A36" s="59" t="s">
        <v>58</v>
      </c>
      <c r="B36" s="60">
        <v>5</v>
      </c>
    </row>
    <row r="37" spans="1:2" ht="12.75">
      <c r="A37" s="59" t="s">
        <v>57</v>
      </c>
      <c r="B37" s="60">
        <v>10</v>
      </c>
    </row>
    <row r="38" spans="1:2" ht="12.75">
      <c r="A38" s="59" t="s">
        <v>59</v>
      </c>
      <c r="B38" s="60">
        <v>17</v>
      </c>
    </row>
    <row r="39" spans="1:2" ht="12.75">
      <c r="A39" s="59" t="s">
        <v>60</v>
      </c>
      <c r="B39" s="60">
        <v>5</v>
      </c>
    </row>
    <row r="40" spans="1:2" ht="12.75">
      <c r="A40" s="59" t="s">
        <v>112</v>
      </c>
      <c r="B40" s="60">
        <v>5</v>
      </c>
    </row>
    <row r="41" spans="1:2" ht="12.75">
      <c r="A41" s="59" t="s">
        <v>118</v>
      </c>
      <c r="B41" s="60">
        <v>5</v>
      </c>
    </row>
    <row r="42" spans="1:2" ht="12.75">
      <c r="A42" s="59" t="s">
        <v>137</v>
      </c>
      <c r="B42" s="60">
        <v>5</v>
      </c>
    </row>
    <row r="43" spans="1:2" ht="12.75">
      <c r="A43" s="59" t="s">
        <v>138</v>
      </c>
      <c r="B43" s="60">
        <v>5</v>
      </c>
    </row>
    <row r="44" spans="1:2" ht="12.75">
      <c r="A44" s="59" t="s">
        <v>116</v>
      </c>
      <c r="B44" s="60">
        <v>5</v>
      </c>
    </row>
    <row r="45" spans="1:2" ht="13.5" thickBot="1">
      <c r="A45" s="61" t="s">
        <v>119</v>
      </c>
      <c r="B45" s="62">
        <v>23</v>
      </c>
    </row>
    <row r="46" spans="1:2" ht="12.75">
      <c r="A46" s="63"/>
      <c r="B46" s="64"/>
    </row>
    <row r="47" spans="1:2" ht="13.5" thickBot="1">
      <c r="A47" s="69"/>
      <c r="B47"/>
    </row>
    <row r="48" spans="1:2" ht="12.75">
      <c r="A48" s="65" t="s">
        <v>120</v>
      </c>
      <c r="B48" s="66" t="s">
        <v>48</v>
      </c>
    </row>
    <row r="49" spans="1:2" ht="12.75">
      <c r="A49" s="70" t="s">
        <v>121</v>
      </c>
      <c r="B49" s="67">
        <v>45</v>
      </c>
    </row>
    <row r="50" spans="1:2" ht="12.75">
      <c r="A50" s="71" t="s">
        <v>51</v>
      </c>
      <c r="B50" s="68">
        <v>30</v>
      </c>
    </row>
    <row r="51" spans="1:2" ht="12.75">
      <c r="A51" s="71" t="s">
        <v>52</v>
      </c>
      <c r="B51" s="68">
        <v>30</v>
      </c>
    </row>
    <row r="52" spans="1:2" ht="12.75">
      <c r="A52" s="71" t="s">
        <v>125</v>
      </c>
      <c r="B52" s="68">
        <v>30</v>
      </c>
    </row>
    <row r="53" spans="1:2" ht="12.75">
      <c r="A53" s="71" t="s">
        <v>53</v>
      </c>
      <c r="B53" s="68">
        <v>30</v>
      </c>
    </row>
    <row r="54" spans="1:2" ht="12.75">
      <c r="A54" s="71" t="s">
        <v>126</v>
      </c>
      <c r="B54" s="68">
        <v>35</v>
      </c>
    </row>
    <row r="55" spans="1:2" ht="12.75">
      <c r="A55" s="71" t="s">
        <v>124</v>
      </c>
      <c r="B55" s="68">
        <v>35</v>
      </c>
    </row>
    <row r="56" spans="1:2" ht="12.75">
      <c r="A56" s="71" t="s">
        <v>54</v>
      </c>
      <c r="B56" s="68">
        <v>35</v>
      </c>
    </row>
    <row r="57" spans="1:2" ht="12.75">
      <c r="A57" s="71" t="s">
        <v>123</v>
      </c>
      <c r="B57" s="68">
        <v>40</v>
      </c>
    </row>
    <row r="58" spans="1:2" ht="12.75">
      <c r="A58" s="71" t="s">
        <v>128</v>
      </c>
      <c r="B58" s="68">
        <v>10</v>
      </c>
    </row>
    <row r="59" spans="1:2" ht="12.75">
      <c r="A59" s="71" t="s">
        <v>127</v>
      </c>
      <c r="B59" s="68">
        <v>10</v>
      </c>
    </row>
    <row r="60" spans="1:2" ht="12.75">
      <c r="A60" s="71" t="s">
        <v>70</v>
      </c>
      <c r="B60" s="68">
        <v>10</v>
      </c>
    </row>
    <row r="61" spans="1:2" ht="12.75">
      <c r="A61" s="71" t="s">
        <v>69</v>
      </c>
      <c r="B61" s="68">
        <v>27</v>
      </c>
    </row>
    <row r="62" spans="1:2" ht="12.75">
      <c r="A62" s="71" t="s">
        <v>61</v>
      </c>
      <c r="B62" s="68">
        <v>20</v>
      </c>
    </row>
    <row r="63" spans="1:2" ht="12.75">
      <c r="A63" s="71" t="s">
        <v>59</v>
      </c>
      <c r="B63" s="68">
        <v>17</v>
      </c>
    </row>
    <row r="64" spans="1:2" ht="12.75">
      <c r="A64" s="71" t="s">
        <v>68</v>
      </c>
      <c r="B64" s="68">
        <v>12</v>
      </c>
    </row>
    <row r="65" spans="1:2" ht="12.75">
      <c r="A65" s="71" t="s">
        <v>67</v>
      </c>
      <c r="B65" s="68">
        <v>8</v>
      </c>
    </row>
    <row r="66" spans="1:2" ht="12.75">
      <c r="A66" s="71" t="s">
        <v>58</v>
      </c>
      <c r="B66" s="68">
        <v>5</v>
      </c>
    </row>
    <row r="67" spans="1:2" ht="12.75">
      <c r="A67" s="71" t="s">
        <v>60</v>
      </c>
      <c r="B67" s="68">
        <v>5</v>
      </c>
    </row>
    <row r="68" spans="1:2" ht="12.75">
      <c r="A68" s="72" t="s">
        <v>130</v>
      </c>
      <c r="B68" s="68">
        <v>5</v>
      </c>
    </row>
    <row r="69" spans="1:2" ht="12.75">
      <c r="A69" s="72" t="s">
        <v>62</v>
      </c>
      <c r="B69" s="68">
        <v>5</v>
      </c>
    </row>
    <row r="70" spans="1:2" ht="12.75">
      <c r="A70" s="72" t="s">
        <v>131</v>
      </c>
      <c r="B70" s="68">
        <v>5</v>
      </c>
    </row>
    <row r="71" spans="1:2" ht="12.75">
      <c r="A71" s="72" t="s">
        <v>63</v>
      </c>
      <c r="B71" s="68">
        <v>5</v>
      </c>
    </row>
    <row r="72" spans="1:2" ht="12.75">
      <c r="A72" s="72" t="s">
        <v>64</v>
      </c>
      <c r="B72" s="68">
        <v>5</v>
      </c>
    </row>
    <row r="73" spans="1:2" ht="12.75">
      <c r="A73" s="72" t="s">
        <v>65</v>
      </c>
      <c r="B73" s="68">
        <v>5</v>
      </c>
    </row>
    <row r="74" spans="1:2" ht="12.75">
      <c r="A74" s="127" t="s">
        <v>147</v>
      </c>
      <c r="B74" s="128">
        <v>20</v>
      </c>
    </row>
    <row r="75" spans="1:2" ht="12.75">
      <c r="A75" s="127" t="s">
        <v>122</v>
      </c>
      <c r="B75" s="128">
        <v>15</v>
      </c>
    </row>
    <row r="76" spans="1:2" ht="12.75">
      <c r="A76" s="127" t="s">
        <v>129</v>
      </c>
      <c r="B76" s="128">
        <v>20</v>
      </c>
    </row>
    <row r="77" spans="1:2" ht="13.5" thickBot="1">
      <c r="A77" s="129" t="s">
        <v>71</v>
      </c>
      <c r="B77" s="130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7"/>
  <sheetViews>
    <sheetView showGridLines="0" zoomScaleSheetLayoutView="100" zoomScalePageLayoutView="0" workbookViewId="0" topLeftCell="A1">
      <selection activeCell="A9" sqref="A9:F9"/>
    </sheetView>
  </sheetViews>
  <sheetFormatPr defaultColWidth="9.140625" defaultRowHeight="12.75"/>
  <cols>
    <col min="1" max="9" width="12.7109375" style="19" customWidth="1"/>
    <col min="10" max="16384" width="9.140625" style="19" customWidth="1"/>
  </cols>
  <sheetData>
    <row r="4" spans="1:10" ht="12.75">
      <c r="A4" s="1" t="s">
        <v>142</v>
      </c>
      <c r="B4" s="1"/>
      <c r="C4" s="1"/>
      <c r="D4" s="1"/>
      <c r="E4" s="1"/>
      <c r="F4" s="2"/>
      <c r="G4" s="2"/>
      <c r="H4" s="2"/>
      <c r="I4" s="2"/>
      <c r="J4" s="18"/>
    </row>
    <row r="5" spans="1:9" ht="5.25" customHeight="1" thickBot="1">
      <c r="A5" s="3"/>
      <c r="B5" s="3"/>
      <c r="C5" s="3"/>
      <c r="D5" s="3"/>
      <c r="E5" s="3"/>
      <c r="F5" s="3"/>
      <c r="G5" s="3"/>
      <c r="H5" s="3"/>
      <c r="I5" s="3"/>
    </row>
    <row r="6" spans="1:6" ht="18" customHeight="1">
      <c r="A6" s="341" t="s">
        <v>152</v>
      </c>
      <c r="B6" s="342"/>
      <c r="C6" s="343"/>
      <c r="D6" s="302" t="s">
        <v>153</v>
      </c>
      <c r="E6" s="303"/>
      <c r="F6" s="304"/>
    </row>
    <row r="7" spans="1:6" ht="16.5" customHeight="1">
      <c r="A7" s="338" t="s">
        <v>1</v>
      </c>
      <c r="B7" s="339"/>
      <c r="C7" s="340"/>
      <c r="D7" s="338" t="s">
        <v>154</v>
      </c>
      <c r="E7" s="339"/>
      <c r="F7" s="340"/>
    </row>
    <row r="8" spans="1:7" ht="19.5" customHeight="1">
      <c r="A8" s="24" t="s">
        <v>143</v>
      </c>
      <c r="B8" s="262" t="s">
        <v>150</v>
      </c>
      <c r="C8" s="262" t="s">
        <v>165</v>
      </c>
      <c r="D8" s="154" t="s">
        <v>143</v>
      </c>
      <c r="E8" s="270" t="s">
        <v>150</v>
      </c>
      <c r="F8" s="133" t="s">
        <v>165</v>
      </c>
      <c r="G8" s="140"/>
    </row>
    <row r="9" spans="1:10" ht="20.25" customHeight="1" thickBot="1">
      <c r="A9" s="271">
        <v>0.071</v>
      </c>
      <c r="B9" s="272">
        <v>0.075</v>
      </c>
      <c r="C9" s="273">
        <v>0.074</v>
      </c>
      <c r="D9" s="141">
        <v>2888.641</v>
      </c>
      <c r="E9" s="272">
        <v>3056.161</v>
      </c>
      <c r="F9" s="294">
        <v>2988.097</v>
      </c>
      <c r="G9" s="142"/>
      <c r="H9" s="2"/>
      <c r="I9" s="2"/>
      <c r="J9" s="2"/>
    </row>
    <row r="10" spans="1:10" ht="12.75">
      <c r="A10" s="18"/>
      <c r="B10" s="18"/>
      <c r="C10" s="18"/>
      <c r="D10" s="18"/>
      <c r="E10" s="18"/>
      <c r="F10" s="5"/>
      <c r="G10" s="143"/>
      <c r="H10" s="18"/>
      <c r="I10" s="18"/>
      <c r="J10" s="18"/>
    </row>
    <row r="11" spans="1:10" ht="12.75">
      <c r="A11" s="20"/>
      <c r="B11" s="20"/>
      <c r="C11" s="20"/>
      <c r="D11" s="20"/>
      <c r="E11" s="20"/>
      <c r="F11" s="18"/>
      <c r="G11" s="144"/>
      <c r="H11" s="5"/>
      <c r="I11" s="5"/>
      <c r="J11" s="5"/>
    </row>
    <row r="12" spans="1:10" ht="24" customHeight="1">
      <c r="A12" s="344" t="s">
        <v>155</v>
      </c>
      <c r="B12" s="344"/>
      <c r="C12" s="344"/>
      <c r="D12" s="344"/>
      <c r="E12" s="344"/>
      <c r="F12" s="344"/>
      <c r="G12" s="170"/>
      <c r="H12" s="170"/>
      <c r="I12" s="170"/>
      <c r="J12" s="170"/>
    </row>
    <row r="13" spans="1:10" ht="5.25" customHeight="1" thickBot="1">
      <c r="A13" s="2"/>
      <c r="B13" s="2"/>
      <c r="C13" s="2"/>
      <c r="D13" s="2"/>
      <c r="E13" s="2"/>
      <c r="F13" s="2"/>
      <c r="G13" s="2"/>
      <c r="H13" s="2"/>
      <c r="I13" s="2"/>
      <c r="J13" s="18"/>
    </row>
    <row r="14" spans="1:10" ht="18" customHeight="1">
      <c r="A14" s="341" t="s">
        <v>156</v>
      </c>
      <c r="B14" s="342"/>
      <c r="C14" s="343"/>
      <c r="D14" s="341" t="s">
        <v>157</v>
      </c>
      <c r="E14" s="342"/>
      <c r="F14" s="343"/>
      <c r="G14" s="18"/>
      <c r="H14" s="18"/>
      <c r="I14" s="18"/>
      <c r="J14" s="18"/>
    </row>
    <row r="15" spans="1:10" ht="15.75" customHeight="1">
      <c r="A15" s="338" t="s">
        <v>154</v>
      </c>
      <c r="B15" s="339"/>
      <c r="C15" s="340"/>
      <c r="D15" s="338" t="s">
        <v>154</v>
      </c>
      <c r="E15" s="339"/>
      <c r="F15" s="340"/>
      <c r="G15" s="18"/>
      <c r="H15" s="18"/>
      <c r="I15" s="18"/>
      <c r="J15" s="18"/>
    </row>
    <row r="16" spans="1:10" ht="16.5" customHeight="1">
      <c r="A16" s="24" t="s">
        <v>143</v>
      </c>
      <c r="B16" s="262" t="s">
        <v>150</v>
      </c>
      <c r="C16" s="262" t="s">
        <v>165</v>
      </c>
      <c r="D16" s="24" t="s">
        <v>143</v>
      </c>
      <c r="E16" s="262" t="s">
        <v>150</v>
      </c>
      <c r="F16" s="133" t="s">
        <v>165</v>
      </c>
      <c r="G16" s="18"/>
      <c r="H16" s="18"/>
      <c r="I16" s="18"/>
      <c r="J16" s="18"/>
    </row>
    <row r="17" spans="1:10" ht="23.25" customHeight="1" thickBot="1">
      <c r="A17" s="284">
        <v>178.649</v>
      </c>
      <c r="B17" s="285">
        <v>176.9034</v>
      </c>
      <c r="C17" s="286">
        <v>174.5862</v>
      </c>
      <c r="D17" s="284">
        <v>241.5312</v>
      </c>
      <c r="E17" s="285">
        <v>297.2014</v>
      </c>
      <c r="F17" s="287">
        <v>244.692</v>
      </c>
      <c r="G17" s="18"/>
      <c r="H17" s="18"/>
      <c r="I17" s="18"/>
      <c r="J17" s="18"/>
    </row>
  </sheetData>
  <sheetProtection/>
  <mergeCells count="9">
    <mergeCell ref="A15:C15"/>
    <mergeCell ref="D15:F15"/>
    <mergeCell ref="A6:C6"/>
    <mergeCell ref="D6:F6"/>
    <mergeCell ref="A7:C7"/>
    <mergeCell ref="D7:F7"/>
    <mergeCell ref="A14:C14"/>
    <mergeCell ref="D14:F14"/>
    <mergeCell ref="A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showGridLines="0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13.00390625" style="49" customWidth="1"/>
    <col min="2" max="4" width="14.8515625" style="49" customWidth="1"/>
    <col min="5" max="5" width="16.57421875" style="49" customWidth="1"/>
    <col min="6" max="6" width="12.421875" style="49" customWidth="1"/>
    <col min="7" max="16384" width="9.140625" style="49" customWidth="1"/>
  </cols>
  <sheetData>
    <row r="2" ht="12.75">
      <c r="A2" s="3" t="s">
        <v>167</v>
      </c>
    </row>
    <row r="4" spans="1:5" ht="15">
      <c r="A4" s="27" t="s">
        <v>158</v>
      </c>
      <c r="C4" s="115"/>
      <c r="D4" s="3"/>
      <c r="E4" s="3"/>
    </row>
    <row r="5" spans="2:6" s="19" customFormat="1" ht="5.25" customHeight="1" thickBot="1">
      <c r="B5" s="3"/>
      <c r="C5" s="3"/>
      <c r="D5" s="3"/>
      <c r="E5" s="3"/>
      <c r="F5" s="3"/>
    </row>
    <row r="6" spans="2:5" ht="28.5" customHeight="1">
      <c r="B6" s="345" t="s">
        <v>132</v>
      </c>
      <c r="C6" s="346"/>
      <c r="D6" s="274" t="s">
        <v>133</v>
      </c>
      <c r="E6" s="17" t="s">
        <v>134</v>
      </c>
    </row>
    <row r="7" spans="2:5" ht="13.5">
      <c r="B7" s="73" t="s">
        <v>159</v>
      </c>
      <c r="C7" s="74" t="s">
        <v>160</v>
      </c>
      <c r="D7" s="117"/>
      <c r="E7" s="165" t="s">
        <v>75</v>
      </c>
    </row>
    <row r="8" spans="2:5" ht="39.75" thickBot="1">
      <c r="B8" s="275" t="s">
        <v>18</v>
      </c>
      <c r="C8" s="276" t="s">
        <v>18</v>
      </c>
      <c r="D8" s="276" t="s">
        <v>76</v>
      </c>
      <c r="E8" s="167" t="s">
        <v>1</v>
      </c>
    </row>
    <row r="9" spans="1:5" ht="33" customHeight="1">
      <c r="A9" s="166">
        <v>2017</v>
      </c>
      <c r="B9" s="277">
        <v>1896</v>
      </c>
      <c r="C9" s="278">
        <v>1597.82</v>
      </c>
      <c r="D9" s="278">
        <v>2148</v>
      </c>
      <c r="E9" s="279">
        <v>0.719</v>
      </c>
    </row>
    <row r="10" spans="1:5" ht="34.5" customHeight="1" thickBot="1">
      <c r="A10" s="280">
        <v>2018</v>
      </c>
      <c r="B10" s="281">
        <v>1932</v>
      </c>
      <c r="C10" s="282">
        <v>1614.26</v>
      </c>
      <c r="D10" s="282">
        <v>2124</v>
      </c>
      <c r="E10" s="283">
        <v>0.712</v>
      </c>
    </row>
    <row r="15" spans="1:5" ht="15">
      <c r="A15" s="27" t="s">
        <v>144</v>
      </c>
      <c r="B15" s="115"/>
      <c r="C15" s="3"/>
      <c r="D15" s="3"/>
      <c r="E15" s="3"/>
    </row>
    <row r="16" spans="1:7" ht="13.5" thickBot="1">
      <c r="A16" s="3"/>
      <c r="B16" s="3"/>
      <c r="C16" s="3"/>
      <c r="D16" s="3"/>
      <c r="E16" s="3"/>
      <c r="F16" s="3"/>
      <c r="G16" s="3"/>
    </row>
    <row r="17" spans="1:7" ht="18.75" customHeight="1">
      <c r="A17" s="347" t="s">
        <v>143</v>
      </c>
      <c r="B17" s="348"/>
      <c r="C17" s="348"/>
      <c r="D17" s="348"/>
      <c r="E17" s="348"/>
      <c r="F17" s="348"/>
      <c r="G17" s="349"/>
    </row>
    <row r="18" spans="1:7" ht="17.25" customHeight="1">
      <c r="A18" s="350" t="s">
        <v>132</v>
      </c>
      <c r="B18" s="351"/>
      <c r="C18" s="352"/>
      <c r="D18" s="116" t="s">
        <v>133</v>
      </c>
      <c r="E18" s="353" t="s">
        <v>134</v>
      </c>
      <c r="F18" s="351"/>
      <c r="G18" s="354"/>
    </row>
    <row r="19" spans="1:7" ht="17.25" customHeight="1">
      <c r="A19" s="73" t="s">
        <v>72</v>
      </c>
      <c r="B19" s="74" t="s">
        <v>73</v>
      </c>
      <c r="C19" s="75" t="s">
        <v>74</v>
      </c>
      <c r="D19" s="117"/>
      <c r="E19" s="74" t="s">
        <v>75</v>
      </c>
      <c r="F19" s="77" t="s">
        <v>135</v>
      </c>
      <c r="G19" s="76" t="s">
        <v>74</v>
      </c>
    </row>
    <row r="20" spans="1:7" ht="54.75" customHeight="1">
      <c r="A20" s="263" t="s">
        <v>18</v>
      </c>
      <c r="B20" s="4" t="s">
        <v>18</v>
      </c>
      <c r="C20" s="169" t="s">
        <v>18</v>
      </c>
      <c r="D20" s="4" t="s">
        <v>76</v>
      </c>
      <c r="E20" s="4" t="s">
        <v>1</v>
      </c>
      <c r="F20" s="4" t="s">
        <v>1</v>
      </c>
      <c r="G20" s="168" t="s">
        <v>1</v>
      </c>
    </row>
    <row r="21" spans="1:7" ht="21.75" customHeight="1" thickBot="1">
      <c r="A21" s="109">
        <v>1633.6899999999998</v>
      </c>
      <c r="B21" s="110">
        <v>297.23</v>
      </c>
      <c r="C21" s="111">
        <f>A21+B21</f>
        <v>1930.9199999999998</v>
      </c>
      <c r="D21" s="110">
        <v>1504.67</v>
      </c>
      <c r="E21" s="112">
        <v>0.68</v>
      </c>
      <c r="F21" s="113">
        <v>0.9780000000000001</v>
      </c>
      <c r="G21" s="114">
        <f>+E21+F21</f>
        <v>1.6580000000000001</v>
      </c>
    </row>
  </sheetData>
  <sheetProtection/>
  <mergeCells count="4">
    <mergeCell ref="B6:C6"/>
    <mergeCell ref="A17:G17"/>
    <mergeCell ref="A18:C18"/>
    <mergeCell ref="E18:G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2" width="20.140625" style="3" customWidth="1"/>
    <col min="3" max="3" width="9.7109375" style="3" customWidth="1"/>
    <col min="4" max="4" width="10.8515625" style="3" customWidth="1"/>
    <col min="5" max="5" width="14.00390625" style="3" customWidth="1"/>
    <col min="6" max="16384" width="9.140625" style="3" customWidth="1"/>
  </cols>
  <sheetData>
    <row r="2" ht="12.75">
      <c r="A2" s="3" t="s">
        <v>161</v>
      </c>
    </row>
    <row r="4" spans="1:2" s="22" customFormat="1" ht="12.75">
      <c r="A4" s="27" t="s">
        <v>163</v>
      </c>
      <c r="B4" s="21"/>
    </row>
    <row r="5" spans="1:5" ht="5.25" customHeight="1" thickBot="1">
      <c r="A5" s="23"/>
      <c r="B5" s="23"/>
      <c r="C5" s="23"/>
      <c r="D5" s="48"/>
      <c r="E5" s="7"/>
    </row>
    <row r="6" spans="1:5" ht="28.5" customHeight="1" thickBot="1">
      <c r="A6" s="355" t="s">
        <v>143</v>
      </c>
      <c r="B6" s="356"/>
      <c r="C6" s="356"/>
      <c r="D6" s="356"/>
      <c r="E6" s="357"/>
    </row>
    <row r="7" spans="1:5" ht="28.5" customHeight="1">
      <c r="A7" s="50" t="s">
        <v>88</v>
      </c>
      <c r="B7" s="124" t="s">
        <v>89</v>
      </c>
      <c r="C7" s="296" t="s">
        <v>77</v>
      </c>
      <c r="D7" s="358"/>
      <c r="E7" s="51" t="s">
        <v>90</v>
      </c>
    </row>
    <row r="8" spans="1:5" ht="26.25" customHeight="1">
      <c r="A8" s="363" t="s">
        <v>18</v>
      </c>
      <c r="B8" s="363" t="s">
        <v>76</v>
      </c>
      <c r="C8" s="300"/>
      <c r="D8" s="359"/>
      <c r="E8" s="360" t="s">
        <v>1</v>
      </c>
    </row>
    <row r="9" spans="1:5" ht="12.75">
      <c r="A9" s="364"/>
      <c r="B9" s="364"/>
      <c r="C9" s="24" t="s">
        <v>78</v>
      </c>
      <c r="D9" s="8" t="s">
        <v>79</v>
      </c>
      <c r="E9" s="362"/>
    </row>
    <row r="10" spans="1:5" ht="15.75" customHeight="1" thickBot="1">
      <c r="A10" s="118">
        <v>1440.12</v>
      </c>
      <c r="B10" s="125">
        <v>964.2</v>
      </c>
      <c r="C10" s="78">
        <v>0</v>
      </c>
      <c r="D10" s="25">
        <v>900</v>
      </c>
      <c r="E10" s="119">
        <v>0.517</v>
      </c>
    </row>
    <row r="11" spans="3:5" ht="12.75">
      <c r="C11" s="78">
        <v>901</v>
      </c>
      <c r="D11" s="25">
        <v>1800</v>
      </c>
      <c r="E11" s="120">
        <v>0.517</v>
      </c>
    </row>
    <row r="12" spans="3:5" ht="12.75">
      <c r="C12" s="78">
        <v>1801</v>
      </c>
      <c r="D12" s="25">
        <v>2640</v>
      </c>
      <c r="E12" s="120">
        <v>3.067</v>
      </c>
    </row>
    <row r="13" spans="3:5" ht="12.75">
      <c r="C13" s="78">
        <v>2641</v>
      </c>
      <c r="D13" s="25">
        <v>3540</v>
      </c>
      <c r="E13" s="120">
        <v>6.709</v>
      </c>
    </row>
    <row r="14" spans="3:5" ht="12.75">
      <c r="C14" s="78">
        <v>3541</v>
      </c>
      <c r="D14" s="25">
        <v>4440</v>
      </c>
      <c r="E14" s="120">
        <v>6.709</v>
      </c>
    </row>
    <row r="15" spans="3:5" ht="13.5" thickBot="1">
      <c r="C15" s="79" t="s">
        <v>80</v>
      </c>
      <c r="D15" s="80"/>
      <c r="E15" s="121">
        <v>6.709</v>
      </c>
    </row>
    <row r="16" spans="1:2" ht="12.75">
      <c r="A16" s="7"/>
      <c r="B16" s="25"/>
    </row>
    <row r="18" spans="1:7" s="22" customFormat="1" ht="12.75">
      <c r="A18" s="27" t="s">
        <v>164</v>
      </c>
      <c r="G18" s="3"/>
    </row>
    <row r="19" spans="1:7" ht="5.25" customHeight="1" thickBot="1">
      <c r="A19" s="23"/>
      <c r="B19" s="23"/>
      <c r="C19" s="23"/>
      <c r="G19" s="22"/>
    </row>
    <row r="20" spans="1:5" ht="22.5" customHeight="1" thickBot="1">
      <c r="A20" s="355" t="s">
        <v>143</v>
      </c>
      <c r="B20" s="356"/>
      <c r="C20" s="356"/>
      <c r="D20" s="356"/>
      <c r="E20" s="357"/>
    </row>
    <row r="21" spans="1:5" ht="18.75" customHeight="1">
      <c r="A21" s="50" t="s">
        <v>88</v>
      </c>
      <c r="B21" s="124" t="s">
        <v>89</v>
      </c>
      <c r="C21" s="296" t="s">
        <v>77</v>
      </c>
      <c r="D21" s="365"/>
      <c r="E21" s="17" t="s">
        <v>90</v>
      </c>
    </row>
    <row r="22" spans="1:5" ht="35.25" customHeight="1">
      <c r="A22" s="363" t="s">
        <v>18</v>
      </c>
      <c r="B22" s="363" t="s">
        <v>76</v>
      </c>
      <c r="C22" s="300"/>
      <c r="D22" s="366"/>
      <c r="E22" s="360" t="s">
        <v>1</v>
      </c>
    </row>
    <row r="23" spans="1:5" ht="12.75">
      <c r="A23" s="364"/>
      <c r="B23" s="364"/>
      <c r="C23" s="122" t="s">
        <v>78</v>
      </c>
      <c r="D23" s="123" t="s">
        <v>79</v>
      </c>
      <c r="E23" s="361"/>
    </row>
    <row r="24" spans="1:5" ht="15.75" customHeight="1" thickBot="1">
      <c r="A24" s="118">
        <v>1930.9199999999998</v>
      </c>
      <c r="B24" s="125">
        <v>2127.6</v>
      </c>
      <c r="C24" s="78">
        <v>0</v>
      </c>
      <c r="D24" s="25">
        <v>900</v>
      </c>
      <c r="E24" s="119">
        <v>2.418</v>
      </c>
    </row>
    <row r="25" spans="3:5" ht="12.75">
      <c r="C25" s="78">
        <v>901</v>
      </c>
      <c r="D25" s="25">
        <v>1800</v>
      </c>
      <c r="E25" s="120">
        <v>2.418</v>
      </c>
    </row>
    <row r="26" spans="3:5" ht="12.75">
      <c r="C26" s="78">
        <v>1801</v>
      </c>
      <c r="D26" s="25">
        <v>2640</v>
      </c>
      <c r="E26" s="120">
        <v>4.06</v>
      </c>
    </row>
    <row r="27" spans="3:5" ht="12.75">
      <c r="C27" s="78">
        <v>2641</v>
      </c>
      <c r="D27" s="25">
        <v>3540</v>
      </c>
      <c r="E27" s="120">
        <v>4.06</v>
      </c>
    </row>
    <row r="28" spans="3:5" ht="12.75">
      <c r="C28" s="78">
        <v>3541</v>
      </c>
      <c r="D28" s="25">
        <v>4440</v>
      </c>
      <c r="E28" s="120">
        <v>4.06</v>
      </c>
    </row>
    <row r="29" spans="3:5" ht="13.5" thickBot="1">
      <c r="C29" s="79" t="s">
        <v>80</v>
      </c>
      <c r="D29" s="80"/>
      <c r="E29" s="121">
        <v>4.06</v>
      </c>
    </row>
  </sheetData>
  <sheetProtection/>
  <mergeCells count="10">
    <mergeCell ref="A6:E6"/>
    <mergeCell ref="C7:D8"/>
    <mergeCell ref="E22:E23"/>
    <mergeCell ref="E8:E9"/>
    <mergeCell ref="A8:A9"/>
    <mergeCell ref="B8:B9"/>
    <mergeCell ref="B22:B23"/>
    <mergeCell ref="A22:A23"/>
    <mergeCell ref="C21:D22"/>
    <mergeCell ref="A20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scaleWithDoc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zoomScaleSheetLayoutView="100" zoomScalePageLayoutView="0" workbookViewId="0" topLeftCell="A1">
      <selection activeCell="K39" sqref="K39"/>
    </sheetView>
  </sheetViews>
  <sheetFormatPr defaultColWidth="9.140625" defaultRowHeight="12.75"/>
  <cols>
    <col min="1" max="1" width="25.00390625" style="3" customWidth="1"/>
    <col min="2" max="2" width="16.28125" style="3" customWidth="1"/>
    <col min="3" max="5" width="15.00390625" style="3" customWidth="1"/>
    <col min="6" max="16384" width="9.140625" style="3" customWidth="1"/>
  </cols>
  <sheetData>
    <row r="1" spans="1:5" ht="12.75">
      <c r="A1" s="49"/>
      <c r="B1" s="49"/>
      <c r="C1" s="49"/>
      <c r="D1" s="49"/>
      <c r="E1" s="49"/>
    </row>
    <row r="2" spans="1:6" s="22" customFormat="1" ht="12.75">
      <c r="A2" s="337" t="s">
        <v>146</v>
      </c>
      <c r="B2" s="337"/>
      <c r="C2" s="337"/>
      <c r="D2" s="337"/>
      <c r="E2" s="337"/>
      <c r="F2" s="26"/>
    </row>
    <row r="3" spans="1:5" ht="6.75" customHeight="1" thickBot="1">
      <c r="A3" s="49"/>
      <c r="B3" s="49"/>
      <c r="C3" s="49"/>
      <c r="D3" s="49"/>
      <c r="E3" s="49"/>
    </row>
    <row r="4" spans="1:7" ht="28.5" customHeight="1">
      <c r="A4" s="367" t="s">
        <v>81</v>
      </c>
      <c r="B4" s="368"/>
      <c r="C4" s="368"/>
      <c r="D4" s="369"/>
      <c r="E4" s="126" t="s">
        <v>145</v>
      </c>
      <c r="G4" s="49"/>
    </row>
    <row r="5" spans="1:7" ht="24" customHeight="1">
      <c r="A5" s="370" t="s">
        <v>82</v>
      </c>
      <c r="B5" s="371"/>
      <c r="C5" s="371"/>
      <c r="D5" s="372"/>
      <c r="E5" s="81">
        <v>1000</v>
      </c>
      <c r="G5" s="49"/>
    </row>
    <row r="6" spans="1:7" ht="24" customHeight="1">
      <c r="A6" s="370" t="s">
        <v>83</v>
      </c>
      <c r="B6" s="371"/>
      <c r="C6" s="371"/>
      <c r="D6" s="372"/>
      <c r="E6" s="81">
        <v>3000</v>
      </c>
      <c r="G6" s="49"/>
    </row>
    <row r="7" spans="1:7" ht="24" customHeight="1" thickBot="1">
      <c r="A7" s="373" t="s">
        <v>84</v>
      </c>
      <c r="B7" s="374"/>
      <c r="C7" s="374"/>
      <c r="D7" s="375"/>
      <c r="E7" s="82">
        <v>5000</v>
      </c>
      <c r="G7" s="49"/>
    </row>
    <row r="8" spans="1:5" ht="12.75">
      <c r="A8" s="49"/>
      <c r="B8" s="52"/>
      <c r="C8" s="49"/>
      <c r="D8" s="49"/>
      <c r="E8" s="49"/>
    </row>
    <row r="9" spans="1:5" ht="12.75">
      <c r="A9" s="49"/>
      <c r="B9" s="49"/>
      <c r="C9" s="49"/>
      <c r="D9" s="49"/>
      <c r="E9" s="49"/>
    </row>
    <row r="10" spans="1:5" ht="12.75">
      <c r="A10" s="49"/>
      <c r="B10" s="49"/>
      <c r="C10" s="49"/>
      <c r="D10" s="49"/>
      <c r="E10" s="49"/>
    </row>
  </sheetData>
  <sheetProtection/>
  <mergeCells count="5">
    <mergeCell ref="A2:E2"/>
    <mergeCell ref="A4:D4"/>
    <mergeCell ref="A5:D5"/>
    <mergeCell ref="A6:D6"/>
    <mergeCell ref="A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2018-07-24T14:14:22Z</dcterms:created>
  <dcterms:modified xsi:type="dcterms:W3CDTF">2018-07-24T14:16:10Z</dcterms:modified>
  <cp:category/>
  <cp:version/>
  <cp:contentType/>
  <cp:contentStatus/>
</cp:coreProperties>
</file>