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6608" windowHeight="9348" tabRatio="716" activeTab="0"/>
  </bookViews>
  <sheets>
    <sheet name="Copertina" sheetId="1" r:id="rId1"/>
    <sheet name="Tab.1 " sheetId="2" r:id="rId2"/>
    <sheet name="Tab.3" sheetId="3" r:id="rId3"/>
    <sheet name="Tab.4 e Tab.5" sheetId="4" r:id="rId4"/>
    <sheet name="Tab.6" sheetId="5" r:id="rId5"/>
    <sheet name="Tab. 7 e Tab.8" sheetId="6" r:id="rId6"/>
    <sheet name="Tab.9" sheetId="7" r:id="rId7"/>
    <sheet name="Tab.10 e Tab.11" sheetId="8" r:id="rId8"/>
    <sheet name="Tab.12" sheetId="9" r:id="rId9"/>
  </sheets>
  <definedNames>
    <definedName name="_xlnm.Print_Area" localSheetId="0">'Copertina'!$A$1:$H$31</definedName>
    <definedName name="_xlnm.Print_Area" localSheetId="5">'Tab. 7 e Tab.8'!$A$2:$I$15</definedName>
    <definedName name="_xlnm.Print_Area" localSheetId="1">'Tab.1 '!$A$2:$D$15</definedName>
    <definedName name="_xlnm.Print_Area" localSheetId="7">'Tab.10 e Tab.11'!$A$1:$E$27</definedName>
    <definedName name="_xlnm.Print_Area" localSheetId="8">'Tab.12'!$A$2:$E$10</definedName>
    <definedName name="_xlnm.Print_Area" localSheetId="2">'Tab.3'!$A$2:$F$22</definedName>
    <definedName name="_xlnm.Print_Area" localSheetId="3">'Tab.4 e Tab.5'!$A$2:$D$29</definedName>
    <definedName name="_xlnm.Print_Area" localSheetId="4">'Tab.6'!#REF!</definedName>
    <definedName name="_xlnm.Print_Area" localSheetId="6">'Tab.9'!#REF!</definedName>
    <definedName name="Z_711E32A0_9095_4349_AAF6_0681BC6C3BE7_.wvu.PrintArea" localSheetId="8" hidden="1">'Tab.12'!$A$2:$E$10</definedName>
    <definedName name="Z_711E32A0_9095_4349_AAF6_0681BC6C3BE7_.wvu.PrintArea" localSheetId="3" hidden="1">'Tab.4 e Tab.5'!#REF!</definedName>
    <definedName name="Z_711E32A0_9095_4349_AAF6_0681BC6C3BE7_.wvu.PrintArea" localSheetId="4" hidden="1">'Tab.6'!#REF!</definedName>
    <definedName name="Z_711E32A0_9095_4349_AAF6_0681BC6C3BE7_.wvu.PrintArea" localSheetId="6" hidden="1">'Tab.9'!#REF!</definedName>
    <definedName name="Z_D3D861A4_7AAA_4EFB_AEE5_CB3CE90E4F78_.wvu.PrintArea" localSheetId="0" hidden="1">'Copertina'!$A$1:$H$31</definedName>
    <definedName name="Z_D3D861A4_7AAA_4EFB_AEE5_CB3CE90E4F78_.wvu.PrintArea" localSheetId="5" hidden="1">'Tab. 7 e Tab.8'!$A$2:$I$15</definedName>
    <definedName name="Z_D3D861A4_7AAA_4EFB_AEE5_CB3CE90E4F78_.wvu.PrintArea" localSheetId="1" hidden="1">'Tab.1 '!$A$2:$D$15</definedName>
    <definedName name="Z_D3D861A4_7AAA_4EFB_AEE5_CB3CE90E4F78_.wvu.PrintArea" localSheetId="8" hidden="1">'Tab.12'!$A$2:$E$10</definedName>
    <definedName name="Z_D3D861A4_7AAA_4EFB_AEE5_CB3CE90E4F78_.wvu.PrintArea" localSheetId="2" hidden="1">'Tab.3'!$A$2:$F$22</definedName>
    <definedName name="Z_D3D861A4_7AAA_4EFB_AEE5_CB3CE90E4F78_.wvu.PrintArea" localSheetId="3" hidden="1">'Tab.4 e Tab.5'!#REF!</definedName>
    <definedName name="Z_D3D861A4_7AAA_4EFB_AEE5_CB3CE90E4F78_.wvu.PrintArea" localSheetId="4" hidden="1">'Tab.6'!#REF!</definedName>
    <definedName name="Z_D3D861A4_7AAA_4EFB_AEE5_CB3CE90E4F78_.wvu.PrintArea" localSheetId="6" hidden="1">'Tab.9'!#REF!</definedName>
  </definedNames>
  <calcPr fullCalcOnLoad="1"/>
</workbook>
</file>

<file path=xl/sharedStrings.xml><?xml version="1.0" encoding="utf-8"?>
<sst xmlns="http://schemas.openxmlformats.org/spreadsheetml/2006/main" count="245" uniqueCount="161">
  <si>
    <t>Tipologie di contratto di cui al comma 2.2</t>
  </si>
  <si>
    <r>
      <t>TRAS</t>
    </r>
    <r>
      <rPr>
        <i/>
        <vertAlign val="subscript"/>
        <sz val="10"/>
        <rFont val="Times New Roman"/>
        <family val="1"/>
      </rPr>
      <t>P</t>
    </r>
  </si>
  <si>
    <r>
      <t>TRAS</t>
    </r>
    <r>
      <rPr>
        <i/>
        <vertAlign val="subscript"/>
        <sz val="10"/>
        <rFont val="Times New Roman"/>
        <family val="1"/>
      </rPr>
      <t>E</t>
    </r>
    <r>
      <rPr>
        <i/>
        <sz val="10"/>
        <rFont val="Times New Roman"/>
        <family val="1"/>
      </rPr>
      <t xml:space="preserve"> </t>
    </r>
  </si>
  <si>
    <t xml:space="preserve">centesimi di euro/kW per anno </t>
  </si>
  <si>
    <t>centesimi di euro/kWh</t>
  </si>
  <si>
    <t>lettera b)</t>
  </si>
  <si>
    <t>Utenze in bassa tensione di illuminazione pubblica</t>
  </si>
  <si>
    <t>lettera c)</t>
  </si>
  <si>
    <t>Utenze in bassa tensione per alimentazione infrastrutture di ricarica pubblica di veicoli elettrici</t>
  </si>
  <si>
    <t>lettera d)</t>
  </si>
  <si>
    <t>Altre utenze in bassa tensione</t>
  </si>
  <si>
    <t>lettera e)</t>
  </si>
  <si>
    <t>Utenze in media tensione di illuminazione pubblica</t>
  </si>
  <si>
    <t>lettera g)</t>
  </si>
  <si>
    <t>Altre utenze in media tensione</t>
  </si>
  <si>
    <t>lettera h)</t>
  </si>
  <si>
    <t>Utenze in alta tensione</t>
  </si>
  <si>
    <t>lettera i)</t>
  </si>
  <si>
    <t>Utenze in altissima tensione, con tensione inferiore a 380 kV</t>
  </si>
  <si>
    <t>Utenze in altissima tensione, con tensione uguale o superiore a 380 kV</t>
  </si>
  <si>
    <t>centesimi di euro/punto di prelievo/anno</t>
  </si>
  <si>
    <t>centesimi di euro/punto di prelievo per anno</t>
  </si>
  <si>
    <t>lettera f)</t>
  </si>
  <si>
    <t xml:space="preserve">Tipologie di contratto di cui al comma 2.2 </t>
  </si>
  <si>
    <t>CODICE TARIFFA</t>
  </si>
  <si>
    <t>BTIP</t>
  </si>
  <si>
    <t>Utenze in bassa tensione per alimentazione delle infrastrutture di ricarica pubblica per veicoli elettrici</t>
  </si>
  <si>
    <t>BTVE</t>
  </si>
  <si>
    <t>Altre utenze in bassa tensione con potenza disponibile fino a 16,5 kW</t>
  </si>
  <si>
    <t>- per potenze impegnate inferiori o uguali a 1.5 kW</t>
  </si>
  <si>
    <t>BTA1</t>
  </si>
  <si>
    <t>- per potenze impegnate superiori a 1.5 kW e inferiori o uguali a 3 kW</t>
  </si>
  <si>
    <t>BTA2</t>
  </si>
  <si>
    <t>- per potenze impegnate superiori a 3 kW e inferiori o uguali a 6 kW</t>
  </si>
  <si>
    <t>BTA3</t>
  </si>
  <si>
    <t>- per potenze impegnate superiori a 6 kW e inferiori o uguali a 10 kW</t>
  </si>
  <si>
    <t>BTA4</t>
  </si>
  <si>
    <t>- per potenze impegnate superiori a 10 kW</t>
  </si>
  <si>
    <t>BTA5</t>
  </si>
  <si>
    <t>Altre utenze in bassa tensione con potenza disponibile superiore a 16,5 kW</t>
  </si>
  <si>
    <t>BTA6</t>
  </si>
  <si>
    <t>MTIP</t>
  </si>
  <si>
    <t>Altre utenze in media tensione con potenza disponibile fino a 100 kW</t>
  </si>
  <si>
    <t>MTA1</t>
  </si>
  <si>
    <t>Altre utenze in media tensione con potenza disponibile superiore a 100 kW e inferiore o uguale a 500 kW</t>
  </si>
  <si>
    <t>MTA2</t>
  </si>
  <si>
    <t xml:space="preserve">Altre utenze in media tensione con potenza disponibile superiore a 500 kW </t>
  </si>
  <si>
    <t>MTA3</t>
  </si>
  <si>
    <t>ALTA</t>
  </si>
  <si>
    <t>AAT1</t>
  </si>
  <si>
    <t>AAT2</t>
  </si>
  <si>
    <t>Anni</t>
  </si>
  <si>
    <t>Linee di trasmissione</t>
  </si>
  <si>
    <t>Stazioni elettriche</t>
  </si>
  <si>
    <t>Cabine primarie</t>
  </si>
  <si>
    <t>Sezioni MT e centri satellite</t>
  </si>
  <si>
    <t>Trasformatori cabine secondarie</t>
  </si>
  <si>
    <t>Prese utenti</t>
  </si>
  <si>
    <t>TA/TV</t>
  </si>
  <si>
    <t>Sistemi di telegestione e telelettura per il rilievo delle curve orarie</t>
  </si>
  <si>
    <t>Attrezzature</t>
  </si>
  <si>
    <t>Mezzi di trasporto</t>
  </si>
  <si>
    <t>Mobili e arredi</t>
  </si>
  <si>
    <t>Macchine d'ufficio</t>
  </si>
  <si>
    <t>Impianti propri presso terzi</t>
  </si>
  <si>
    <t>Costi di ricerca, sviluppo e pubblicità</t>
  </si>
  <si>
    <t>Concessioni, licenze, marchi e diritti simili</t>
  </si>
  <si>
    <t>Migliorie su beni di terzi</t>
  </si>
  <si>
    <t>Altre immobilizzazioni immateriali</t>
  </si>
  <si>
    <t>Software</t>
  </si>
  <si>
    <t>Impianti di teletrasmissione</t>
  </si>
  <si>
    <t>Impianti di teleconduzione</t>
  </si>
  <si>
    <t xml:space="preserve">Altri impianti </t>
  </si>
  <si>
    <t>Altri beni</t>
  </si>
  <si>
    <t>Sistemi di telegestione e sistemi telelettura per il rilievo delle curve orarie</t>
  </si>
  <si>
    <t>mis</t>
  </si>
  <si>
    <t>cot</t>
  </si>
  <si>
    <t>totale</t>
  </si>
  <si>
    <t xml:space="preserve">tras </t>
  </si>
  <si>
    <t>centesimi di euro/kW per anno</t>
  </si>
  <si>
    <t>Scaglioni di consumo (kWh/anno)</t>
  </si>
  <si>
    <t>da</t>
  </si>
  <si>
    <t>fino a</t>
  </si>
  <si>
    <t>oltre 4440</t>
  </si>
  <si>
    <t>Ambito di applicazione</t>
  </si>
  <si>
    <t>Rettifiche relative al meccanismo di perequazione di cui al comma 32.1, lettera a) del TIT</t>
  </si>
  <si>
    <t>Rettifiche relative al meccanismo di perequazione di cui al comma 32.1, lettera b) del TIT</t>
  </si>
  <si>
    <t>Rettifiche relative al meccanismo di perequazione di cui al comma 32.1, lettera c) del TIT</t>
  </si>
  <si>
    <t>Quota fissa</t>
  </si>
  <si>
    <t xml:space="preserve">Quota potenza </t>
  </si>
  <si>
    <t>Quota energia</t>
  </si>
  <si>
    <t>TABELLE TIT 2016</t>
  </si>
  <si>
    <r>
      <t xml:space="preserve"> </t>
    </r>
    <r>
      <rPr>
        <b/>
        <sz val="10"/>
        <rFont val="Times New Roman"/>
        <family val="1"/>
      </rPr>
      <t xml:space="preserve">Componente </t>
    </r>
    <r>
      <rPr>
        <b/>
        <sz val="10"/>
        <rFont val="Symbol"/>
        <family val="1"/>
      </rPr>
      <t>t</t>
    </r>
    <r>
      <rPr>
        <b/>
        <sz val="10"/>
        <rFont val="Times New Roman"/>
        <family val="1"/>
      </rPr>
      <t>1</t>
    </r>
  </si>
  <si>
    <r>
      <t>Componente</t>
    </r>
    <r>
      <rPr>
        <b/>
        <sz val="10"/>
        <rFont val="Symbol"/>
        <family val="1"/>
      </rPr>
      <t xml:space="preserve"> t</t>
    </r>
    <r>
      <rPr>
        <b/>
        <sz val="10"/>
        <rFont val="Times New Roman"/>
        <family val="1"/>
      </rPr>
      <t>2</t>
    </r>
  </si>
  <si>
    <r>
      <t xml:space="preserve">Componente </t>
    </r>
    <r>
      <rPr>
        <b/>
        <sz val="10"/>
        <rFont val="Symbol"/>
        <family val="1"/>
      </rPr>
      <t>t</t>
    </r>
    <r>
      <rPr>
        <b/>
        <sz val="10"/>
        <rFont val="Times New Roman"/>
        <family val="1"/>
      </rPr>
      <t>3</t>
    </r>
  </si>
  <si>
    <t>centesimi di euro/kVArh</t>
  </si>
  <si>
    <t>Punti di prelievo di clienti finali in alta e altissima tensione</t>
  </si>
  <si>
    <t>Punti di interconnessione tra reti in alta e altissima tensione</t>
  </si>
  <si>
    <t>Punti di interconnessione tra reti in media tensione</t>
  </si>
  <si>
    <t>Punti di interconnessione tra reti in bassa tensione</t>
  </si>
  <si>
    <t>Energia reattiva compresa tra il 33% ed il 75% dell'energia attiva</t>
  </si>
  <si>
    <t xml:space="preserve">Energia reattiva eccedente il 75% dell'energia attiva </t>
  </si>
  <si>
    <t>F1</t>
  </si>
  <si>
    <t>F2</t>
  </si>
  <si>
    <t>F3</t>
  </si>
  <si>
    <t>Energia reattiva compresa tra il 50% ed il 75% dell'energia attiva</t>
  </si>
  <si>
    <t>Fasce orarie</t>
  </si>
  <si>
    <t>Punti di prelievo di clienti finali in media tensione</t>
  </si>
  <si>
    <t>Punti di prelievo di clienti finali in bassa tensione</t>
  </si>
  <si>
    <t>Categorie di cespiti relative al servizio di trasmissione</t>
  </si>
  <si>
    <t>Fabbricati</t>
  </si>
  <si>
    <t>Impianti di teletrasmissione - Fibra ottica</t>
  </si>
  <si>
    <t>Telefoni cellulari e satellitari</t>
  </si>
  <si>
    <t>Impianti di teleconduzione e controllo</t>
  </si>
  <si>
    <t>Impianti di teleconduzione e controllo - Calcolatori</t>
  </si>
  <si>
    <t>Gruppi di misura</t>
  </si>
  <si>
    <t>Sistemi elaborazione dati e stazioni di lavoro</t>
  </si>
  <si>
    <t>Altre immobilizzazioni materiali</t>
  </si>
  <si>
    <t>Altri impianti</t>
  </si>
  <si>
    <t>Sistemi di accumulo</t>
  </si>
  <si>
    <t>Immobilizzazioni immateriali</t>
  </si>
  <si>
    <t>Categorie di cespiti relative al servizio di dispacciamento</t>
  </si>
  <si>
    <t>Software di telecontrollo</t>
  </si>
  <si>
    <t>Concessione dispacciamento</t>
  </si>
  <si>
    <t>Categorie di cespiti relative al servizio di distribuzione</t>
  </si>
  <si>
    <t>Linee di alta  tensione</t>
  </si>
  <si>
    <t xml:space="preserve">Misuratori elettronici relativi a punti di prelievo in bassa tensione </t>
  </si>
  <si>
    <t xml:space="preserve">Fabbricati </t>
  </si>
  <si>
    <t xml:space="preserve">Linee di bassa tensione </t>
  </si>
  <si>
    <t xml:space="preserve">Cabine secondarie </t>
  </si>
  <si>
    <t xml:space="preserve">Linee di media tensione </t>
  </si>
  <si>
    <t xml:space="preserve">Laboratori di prova </t>
  </si>
  <si>
    <t xml:space="preserve">Attrezzature </t>
  </si>
  <si>
    <t>Altri misuratori</t>
  </si>
  <si>
    <t>Sistemi di eleaborazione dati-stazioni di lavoro</t>
  </si>
  <si>
    <t>Diritti di brevetto industriale e diritti di utilizzazione delle opere di ingegno</t>
  </si>
  <si>
    <r>
      <t>CTR</t>
    </r>
    <r>
      <rPr>
        <i/>
        <vertAlign val="superscript"/>
        <sz val="10"/>
        <rFont val="Times New Roman"/>
        <family val="1"/>
      </rPr>
      <t>PdD</t>
    </r>
  </si>
  <si>
    <r>
      <t>CTR</t>
    </r>
    <r>
      <rPr>
        <i/>
        <vertAlign val="superscript"/>
        <sz val="10"/>
        <rFont val="Times New Roman"/>
        <family val="1"/>
      </rPr>
      <t>Premium</t>
    </r>
  </si>
  <si>
    <r>
      <t xml:space="preserve"> componente </t>
    </r>
    <r>
      <rPr>
        <b/>
        <sz val="10"/>
        <rFont val="Symbol"/>
        <family val="1"/>
      </rPr>
      <t>s</t>
    </r>
    <r>
      <rPr>
        <b/>
        <sz val="10"/>
        <rFont val="Times New Roman"/>
        <family val="1"/>
      </rPr>
      <t>1</t>
    </r>
  </si>
  <si>
    <r>
      <t xml:space="preserve"> componente </t>
    </r>
    <r>
      <rPr>
        <b/>
        <sz val="10"/>
        <rFont val="Symbol"/>
        <family val="1"/>
      </rPr>
      <t>s2</t>
    </r>
  </si>
  <si>
    <r>
      <t xml:space="preserve"> componente </t>
    </r>
    <r>
      <rPr>
        <b/>
        <sz val="10"/>
        <rFont val="Symbol"/>
        <family val="1"/>
      </rPr>
      <t>s3</t>
    </r>
    <r>
      <rPr>
        <b/>
        <sz val="10"/>
        <rFont val="Times New Roman"/>
        <family val="1"/>
      </rPr>
      <t xml:space="preserve"> </t>
    </r>
  </si>
  <si>
    <t>dis</t>
  </si>
  <si>
    <r>
      <t>CTR</t>
    </r>
    <r>
      <rPr>
        <i/>
        <vertAlign val="subscript"/>
        <sz val="10"/>
        <rFont val="Times New Roman"/>
        <family val="1"/>
      </rPr>
      <t>P</t>
    </r>
  </si>
  <si>
    <r>
      <t>CTR</t>
    </r>
    <r>
      <rPr>
        <i/>
        <vertAlign val="subscript"/>
        <sz val="10"/>
        <rFont val="Times New Roman"/>
        <family val="1"/>
      </rPr>
      <t>E</t>
    </r>
  </si>
  <si>
    <t>centesimi di euro/kW</t>
  </si>
  <si>
    <r>
      <t xml:space="preserve">Tabella 1: Componenti </t>
    </r>
    <r>
      <rPr>
        <b/>
        <i/>
        <sz val="10"/>
        <rFont val="Times New Roman"/>
        <family val="1"/>
      </rPr>
      <t>TRAS</t>
    </r>
    <r>
      <rPr>
        <b/>
        <sz val="10"/>
        <rFont val="Times New Roman"/>
        <family val="1"/>
      </rPr>
      <t xml:space="preserve"> per il servizio di trasmissione per i clienti finali</t>
    </r>
  </si>
  <si>
    <r>
      <t xml:space="preserve">Software di </t>
    </r>
    <r>
      <rPr>
        <i/>
        <sz val="10"/>
        <rFont val="Times New Roman"/>
        <family val="1"/>
      </rPr>
      <t>metering</t>
    </r>
  </si>
  <si>
    <r>
      <t xml:space="preserve">Software di </t>
    </r>
    <r>
      <rPr>
        <i/>
        <sz val="10"/>
        <rFont val="Times New Roman"/>
        <family val="1"/>
      </rPr>
      <t>settlement</t>
    </r>
  </si>
  <si>
    <t>Tabella 3: Componenti delle tariffe obbligatorie per il servizio di distribuzione, di cui all'articolo 9</t>
  </si>
  <si>
    <t>Tabella 4: Corrispettivi per prelievi di energia reattiva di clienti finali non domestici, connessi in bassa tensione con potenza disponibile superiore a 16,5 kW ed in media tensione</t>
  </si>
  <si>
    <t>Tabella 5: Corrispettivi per prelievi di energia reattiva di clienti finali connessi in alta e altissima tensione e per transiti di energia reattiva in corrispondenza di punti di interconnessione tra reti</t>
  </si>
  <si>
    <t>Tabella 6: Durate convenzionali dei cespiti</t>
  </si>
  <si>
    <t>Tabella 7: Corrispettivi per il servizio di trasmissione per le imprese distributrici</t>
  </si>
  <si>
    <t>Tabella 8: Corrispettivi per la remunerazione dei proprietari di reti di trasmissione 
                   diversi dal gestore del sistema di trasmissione</t>
  </si>
  <si>
    <r>
      <t xml:space="preserve">Tabella 10: Componenti </t>
    </r>
    <r>
      <rPr>
        <b/>
        <sz val="10"/>
        <rFont val="Symbol"/>
        <family val="1"/>
      </rPr>
      <t>t</t>
    </r>
    <r>
      <rPr>
        <b/>
        <sz val="10"/>
        <rFont val="Times New Roman"/>
        <family val="1"/>
      </rPr>
      <t xml:space="preserve">1, </t>
    </r>
    <r>
      <rPr>
        <b/>
        <sz val="10"/>
        <rFont val="Symbol"/>
        <family val="1"/>
      </rPr>
      <t xml:space="preserve">t2 </t>
    </r>
    <r>
      <rPr>
        <b/>
        <sz val="10"/>
        <rFont val="Times New Roman"/>
        <family val="1"/>
      </rPr>
      <t>e</t>
    </r>
    <r>
      <rPr>
        <b/>
        <sz val="10"/>
        <rFont val="Symbol"/>
        <family val="1"/>
      </rPr>
      <t xml:space="preserve"> t3 </t>
    </r>
    <r>
      <rPr>
        <b/>
        <sz val="10"/>
        <rFont val="Times New Roman"/>
        <family val="1"/>
      </rPr>
      <t>della tariffa D2 di cui al comma 32.1</t>
    </r>
  </si>
  <si>
    <r>
      <t xml:space="preserve">Tabella 11: Componenti </t>
    </r>
    <r>
      <rPr>
        <b/>
        <sz val="10"/>
        <rFont val="Symbol"/>
        <family val="1"/>
      </rPr>
      <t>t</t>
    </r>
    <r>
      <rPr>
        <b/>
        <sz val="10"/>
        <rFont val="Times New Roman"/>
        <family val="1"/>
      </rPr>
      <t xml:space="preserve">1, </t>
    </r>
    <r>
      <rPr>
        <b/>
        <sz val="10"/>
        <rFont val="Symbol"/>
        <family val="1"/>
      </rPr>
      <t xml:space="preserve">t2 </t>
    </r>
    <r>
      <rPr>
        <b/>
        <sz val="10"/>
        <rFont val="Times New Roman"/>
        <family val="1"/>
      </rPr>
      <t>e</t>
    </r>
    <r>
      <rPr>
        <b/>
        <sz val="10"/>
        <rFont val="Symbol"/>
        <family val="1"/>
      </rPr>
      <t xml:space="preserve"> t3 </t>
    </r>
    <r>
      <rPr>
        <b/>
        <sz val="10"/>
        <rFont val="Times New Roman"/>
        <family val="1"/>
      </rPr>
      <t>della tariffa D3 di cui al comma 32.2</t>
    </r>
  </si>
  <si>
    <t>Anno 2016</t>
  </si>
  <si>
    <t>Tabella 9: Componenti della tariffa obiettivo D1, di cui all'articolo 29</t>
  </si>
  <si>
    <r>
      <t xml:space="preserve">Importo minimo
</t>
    </r>
    <r>
      <rPr>
        <i/>
        <sz val="10"/>
        <rFont val="Times New Roman"/>
        <family val="1"/>
      </rPr>
      <t>euro</t>
    </r>
  </si>
  <si>
    <t>Tabella 12: Indennità amministrativa di cui al comma 32.12</t>
  </si>
  <si>
    <t>TA/TV  in alta e media tensione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</si>
</sst>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00_-;\-* #,##0.000_-;_-* &quot;-&quot;_-;_-@_-"/>
    <numFmt numFmtId="166" formatCode="_(* #,##0.00_);_(* \(#,##0.00\);_(* &quot;-&quot;??_);_(@_)"/>
    <numFmt numFmtId="167" formatCode="_-[$€-2]\ * #,##0.00_-;\-[$€-2]\ * #,##0.00_-;_-[$€-2]\ * &quot;-&quot;??_-"/>
    <numFmt numFmtId="168" formatCode="_-* #,##0_-;\-* #,##0_-;_-* &quot;-&quot;??_-;_-@_-"/>
    <numFmt numFmtId="169" formatCode="0.0%"/>
    <numFmt numFmtId="170" formatCode="0.0000"/>
    <numFmt numFmtId="171" formatCode="_-* #,##0.0000_-;\-* #,##0.0000_-;_-* &quot;-&quot;??_-;_-@_-"/>
    <numFmt numFmtId="172" formatCode="_-* #,##0.00_-;\-* #,##0.00_-;_-* &quot;-&quot;_-;_-@_-"/>
    <numFmt numFmtId="173" formatCode="#,##0.000"/>
    <numFmt numFmtId="174" formatCode="#,##0.000;\-#,##0.0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bscript"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sz val="10"/>
      <color indexed="10"/>
      <name val="Times New Roman"/>
      <family val="1"/>
    </font>
    <font>
      <b/>
      <sz val="10"/>
      <name val="Symbol"/>
      <family val="1"/>
    </font>
    <font>
      <sz val="10"/>
      <color indexed="30"/>
      <name val="Times New Roman"/>
      <family val="1"/>
    </font>
    <font>
      <i/>
      <vertAlign val="superscript"/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70C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167" fontId="0" fillId="0" borderId="0" applyFont="0" applyFill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vertical="center"/>
    </xf>
    <xf numFmtId="1" fontId="4" fillId="0" borderId="12" xfId="0" applyNumberFormat="1" applyFont="1" applyFill="1" applyBorder="1" applyAlignment="1">
      <alignment horizontal="left" vertical="center"/>
    </xf>
    <xf numFmtId="1" fontId="4" fillId="0" borderId="13" xfId="0" applyNumberFormat="1" applyFont="1" applyFill="1" applyBorder="1" applyAlignment="1">
      <alignment horizontal="left" vertical="center"/>
    </xf>
    <xf numFmtId="166" fontId="4" fillId="0" borderId="0" xfId="0" applyNumberFormat="1" applyFont="1" applyFill="1" applyAlignment="1">
      <alignment vertical="center"/>
    </xf>
    <xf numFmtId="168" fontId="4" fillId="0" borderId="0" xfId="44" applyNumberFormat="1" applyFont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1" fontId="4" fillId="0" borderId="15" xfId="44" applyNumberFormat="1" applyFont="1" applyFill="1" applyBorder="1" applyAlignment="1" applyProtection="1">
      <alignment horizontal="left" vertical="center" wrapText="1"/>
      <protection/>
    </xf>
    <xf numFmtId="1" fontId="4" fillId="0" borderId="16" xfId="44" applyNumberFormat="1" applyFont="1" applyFill="1" applyBorder="1" applyAlignment="1" applyProtection="1">
      <alignment horizontal="left" vertical="center" indent="1"/>
      <protection/>
    </xf>
    <xf numFmtId="1" fontId="4" fillId="0" borderId="17" xfId="44" applyNumberFormat="1" applyFont="1" applyFill="1" applyBorder="1" applyAlignment="1" applyProtection="1">
      <alignment horizontal="left" vertical="center" wrapText="1"/>
      <protection/>
    </xf>
    <xf numFmtId="1" fontId="4" fillId="0" borderId="18" xfId="44" applyNumberFormat="1" applyFont="1" applyFill="1" applyBorder="1" applyAlignment="1" applyProtection="1">
      <alignment horizontal="left" vertical="center" wrapText="1"/>
      <protection/>
    </xf>
    <xf numFmtId="1" fontId="4" fillId="0" borderId="16" xfId="44" applyNumberFormat="1" applyFont="1" applyFill="1" applyBorder="1" applyAlignment="1" applyProtection="1">
      <alignment horizontal="left" vertical="center" wrapText="1"/>
      <protection/>
    </xf>
    <xf numFmtId="1" fontId="4" fillId="0" borderId="19" xfId="44" applyNumberFormat="1" applyFont="1" applyFill="1" applyBorder="1" applyAlignment="1" applyProtection="1">
      <alignment horizontal="left" vertical="center" wrapText="1"/>
      <protection/>
    </xf>
    <xf numFmtId="168" fontId="4" fillId="0" borderId="0" xfId="44" applyNumberFormat="1" applyFont="1" applyFill="1" applyBorder="1" applyAlignment="1" applyProtection="1">
      <alignment horizontal="center" vertical="center"/>
      <protection/>
    </xf>
    <xf numFmtId="43" fontId="4" fillId="0" borderId="0" xfId="44" applyFont="1" applyFill="1" applyAlignment="1">
      <alignment vertical="center"/>
    </xf>
    <xf numFmtId="169" fontId="4" fillId="0" borderId="0" xfId="59" applyNumberFormat="1" applyFont="1" applyFill="1" applyBorder="1" applyAlignment="1">
      <alignment vertical="center"/>
    </xf>
    <xf numFmtId="9" fontId="4" fillId="0" borderId="0" xfId="59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1" fontId="2" fillId="0" borderId="0" xfId="54" applyNumberFormat="1" applyFont="1" applyAlignment="1" applyProtection="1">
      <alignment vertical="center"/>
      <protection/>
    </xf>
    <xf numFmtId="0" fontId="4" fillId="0" borderId="0" xfId="54" applyFont="1" applyAlignment="1">
      <alignment vertical="center"/>
      <protection/>
    </xf>
    <xf numFmtId="169" fontId="4" fillId="0" borderId="0" xfId="54" applyNumberFormat="1" applyFont="1" applyAlignment="1">
      <alignment vertical="center"/>
      <protection/>
    </xf>
    <xf numFmtId="0" fontId="4" fillId="0" borderId="0" xfId="54" applyFont="1" applyBorder="1" applyAlignment="1">
      <alignment vertical="center"/>
      <protection/>
    </xf>
    <xf numFmtId="0" fontId="4" fillId="0" borderId="0" xfId="54" applyFont="1" applyFill="1" applyAlignment="1">
      <alignment vertical="center"/>
      <protection/>
    </xf>
    <xf numFmtId="0" fontId="4" fillId="0" borderId="0" xfId="54" applyFont="1" applyFill="1" applyBorder="1" applyAlignment="1">
      <alignment vertical="center"/>
      <protection/>
    </xf>
    <xf numFmtId="0" fontId="4" fillId="0" borderId="21" xfId="54" applyFont="1" applyBorder="1" applyAlignment="1">
      <alignment horizontal="left" vertical="center"/>
      <protection/>
    </xf>
    <xf numFmtId="0" fontId="4" fillId="0" borderId="18" xfId="54" applyFont="1" applyBorder="1" applyAlignment="1">
      <alignment horizontal="left" vertical="center" wrapText="1"/>
      <protection/>
    </xf>
    <xf numFmtId="0" fontId="4" fillId="0" borderId="22" xfId="54" applyFont="1" applyBorder="1" applyAlignment="1">
      <alignment horizontal="center" vertical="center"/>
      <protection/>
    </xf>
    <xf numFmtId="0" fontId="4" fillId="0" borderId="21" xfId="54" applyFont="1" applyFill="1" applyBorder="1" applyAlignment="1">
      <alignment horizontal="left" vertical="center"/>
      <protection/>
    </xf>
    <xf numFmtId="0" fontId="4" fillId="0" borderId="18" xfId="54" applyFont="1" applyFill="1" applyBorder="1" applyAlignment="1">
      <alignment horizontal="left" vertical="center" wrapText="1"/>
      <protection/>
    </xf>
    <xf numFmtId="0" fontId="4" fillId="0" borderId="22" xfId="54" applyFont="1" applyFill="1" applyBorder="1" applyAlignment="1">
      <alignment horizontal="center" vertical="center"/>
      <protection/>
    </xf>
    <xf numFmtId="0" fontId="4" fillId="0" borderId="23" xfId="54" applyFont="1" applyBorder="1" applyAlignment="1">
      <alignment horizontal="left" vertical="center"/>
      <protection/>
    </xf>
    <xf numFmtId="0" fontId="4" fillId="0" borderId="24" xfId="54" applyFont="1" applyBorder="1" applyAlignment="1">
      <alignment vertical="center"/>
      <protection/>
    </xf>
    <xf numFmtId="0" fontId="4" fillId="0" borderId="25" xfId="54" applyFont="1" applyBorder="1" applyAlignment="1">
      <alignment horizontal="left" vertical="center"/>
      <protection/>
    </xf>
    <xf numFmtId="0" fontId="4" fillId="0" borderId="16" xfId="54" applyFont="1" applyFill="1" applyBorder="1" applyAlignment="1">
      <alignment horizontal="left" vertical="center" indent="1"/>
      <protection/>
    </xf>
    <xf numFmtId="0" fontId="4" fillId="0" borderId="26" xfId="54" applyFont="1" applyBorder="1" applyAlignment="1">
      <alignment horizontal="center" vertical="center"/>
      <protection/>
    </xf>
    <xf numFmtId="0" fontId="2" fillId="0" borderId="0" xfId="54" applyFont="1" applyFill="1" applyBorder="1" applyAlignment="1">
      <alignment vertical="center"/>
      <protection/>
    </xf>
    <xf numFmtId="0" fontId="4" fillId="0" borderId="16" xfId="54" applyFont="1" applyBorder="1" applyAlignment="1">
      <alignment horizontal="left" vertical="center" indent="1"/>
      <protection/>
    </xf>
    <xf numFmtId="0" fontId="4" fillId="0" borderId="27" xfId="54" applyFont="1" applyBorder="1" applyAlignment="1">
      <alignment horizontal="left" vertical="center"/>
      <protection/>
    </xf>
    <xf numFmtId="0" fontId="4" fillId="0" borderId="28" xfId="54" applyFont="1" applyBorder="1" applyAlignment="1">
      <alignment horizontal="center" vertical="center"/>
      <protection/>
    </xf>
    <xf numFmtId="43" fontId="4" fillId="0" borderId="22" xfId="54" applyNumberFormat="1" applyFont="1" applyBorder="1" applyAlignment="1">
      <alignment horizontal="center" vertical="center"/>
      <protection/>
    </xf>
    <xf numFmtId="0" fontId="4" fillId="0" borderId="24" xfId="54" applyFont="1" applyBorder="1" applyAlignment="1">
      <alignment horizontal="center" vertical="center"/>
      <protection/>
    </xf>
    <xf numFmtId="0" fontId="4" fillId="0" borderId="29" xfId="54" applyFont="1" applyBorder="1" applyAlignment="1">
      <alignment horizontal="center" vertical="center"/>
      <protection/>
    </xf>
    <xf numFmtId="43" fontId="4" fillId="0" borderId="0" xfId="54" applyNumberFormat="1" applyFont="1" applyFill="1" applyAlignment="1">
      <alignment vertical="center"/>
      <protection/>
    </xf>
    <xf numFmtId="43" fontId="2" fillId="0" borderId="0" xfId="54" applyNumberFormat="1" applyFont="1" applyFill="1" applyAlignment="1">
      <alignment vertical="center"/>
      <protection/>
    </xf>
    <xf numFmtId="1" fontId="4" fillId="0" borderId="0" xfId="54" applyNumberFormat="1" applyFont="1" applyFill="1" applyBorder="1" applyAlignment="1" applyProtection="1">
      <alignment horizontal="center" vertical="center"/>
      <protection/>
    </xf>
    <xf numFmtId="170" fontId="4" fillId="0" borderId="0" xfId="54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/>
    </xf>
    <xf numFmtId="165" fontId="4" fillId="0" borderId="0" xfId="45" applyNumberFormat="1" applyFont="1" applyBorder="1" applyAlignment="1">
      <alignment horizontal="center" vertical="center" wrapText="1"/>
    </xf>
    <xf numFmtId="165" fontId="4" fillId="0" borderId="0" xfId="45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68" fontId="49" fillId="0" borderId="0" xfId="44" applyNumberFormat="1" applyFont="1" applyAlignment="1">
      <alignment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32" xfId="54" applyFont="1" applyBorder="1" applyAlignment="1">
      <alignment horizontal="center" vertical="center" wrapText="1"/>
      <protection/>
    </xf>
    <xf numFmtId="43" fontId="50" fillId="0" borderId="23" xfId="44" applyFont="1" applyFill="1" applyBorder="1" applyAlignment="1" applyProtection="1">
      <alignment vertical="center" wrapText="1"/>
      <protection/>
    </xf>
    <xf numFmtId="43" fontId="50" fillId="0" borderId="31" xfId="44" applyFont="1" applyBorder="1" applyAlignment="1">
      <alignment vertical="center"/>
    </xf>
    <xf numFmtId="164" fontId="50" fillId="0" borderId="33" xfId="44" applyNumberFormat="1" applyFont="1" applyBorder="1" applyAlignment="1">
      <alignment vertical="center"/>
    </xf>
    <xf numFmtId="164" fontId="50" fillId="0" borderId="33" xfId="44" applyNumberFormat="1" applyFont="1" applyFill="1" applyBorder="1" applyAlignment="1">
      <alignment vertical="center"/>
    </xf>
    <xf numFmtId="164" fontId="50" fillId="0" borderId="13" xfId="44" applyNumberFormat="1" applyFont="1" applyFill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 wrapText="1"/>
    </xf>
    <xf numFmtId="0" fontId="4" fillId="33" borderId="25" xfId="52" applyFont="1" applyFill="1" applyBorder="1" applyAlignment="1">
      <alignment horizontal="left" vertical="center"/>
      <protection/>
    </xf>
    <xf numFmtId="0" fontId="4" fillId="33" borderId="38" xfId="52" applyFont="1" applyFill="1" applyBorder="1" applyAlignment="1">
      <alignment horizontal="center" vertical="center" wrapText="1"/>
      <protection/>
    </xf>
    <xf numFmtId="0" fontId="4" fillId="33" borderId="39" xfId="52" applyFont="1" applyFill="1" applyBorder="1" applyAlignment="1">
      <alignment horizontal="left" vertical="center"/>
      <protection/>
    </xf>
    <xf numFmtId="0" fontId="4" fillId="33" borderId="40" xfId="52" applyFont="1" applyFill="1" applyBorder="1" applyAlignment="1">
      <alignment horizontal="center" vertical="center" wrapText="1"/>
      <protection/>
    </xf>
    <xf numFmtId="0" fontId="4" fillId="33" borderId="41" xfId="52" applyFont="1" applyFill="1" applyBorder="1" applyAlignment="1">
      <alignment horizontal="left" vertical="center"/>
      <protection/>
    </xf>
    <xf numFmtId="0" fontId="4" fillId="33" borderId="26" xfId="52" applyFont="1" applyFill="1" applyBorder="1" applyAlignment="1">
      <alignment horizontal="center" vertical="center" wrapText="1"/>
      <protection/>
    </xf>
    <xf numFmtId="0" fontId="4" fillId="33" borderId="42" xfId="52" applyFont="1" applyFill="1" applyBorder="1" applyAlignment="1">
      <alignment horizontal="left" vertical="center"/>
      <protection/>
    </xf>
    <xf numFmtId="0" fontId="4" fillId="33" borderId="29" xfId="52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left" vertical="center"/>
    </xf>
    <xf numFmtId="0" fontId="2" fillId="33" borderId="44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33" borderId="45" xfId="0" applyFont="1" applyFill="1" applyBorder="1" applyAlignment="1">
      <alignment vertical="center"/>
    </xf>
    <xf numFmtId="0" fontId="4" fillId="33" borderId="41" xfId="0" applyFont="1" applyFill="1" applyBorder="1" applyAlignment="1">
      <alignment vertical="center"/>
    </xf>
    <xf numFmtId="0" fontId="4" fillId="33" borderId="41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/>
    </xf>
    <xf numFmtId="0" fontId="4" fillId="0" borderId="39" xfId="0" applyFont="1" applyBorder="1" applyAlignment="1">
      <alignment horizontal="right" vertical="center"/>
    </xf>
    <xf numFmtId="0" fontId="4" fillId="0" borderId="47" xfId="0" applyFont="1" applyBorder="1" applyAlignment="1">
      <alignment horizontal="center" vertical="center"/>
    </xf>
    <xf numFmtId="168" fontId="4" fillId="0" borderId="46" xfId="44" applyNumberFormat="1" applyFont="1" applyFill="1" applyBorder="1" applyAlignment="1">
      <alignment vertical="center"/>
    </xf>
    <xf numFmtId="168" fontId="4" fillId="0" borderId="48" xfId="44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164" fontId="4" fillId="0" borderId="0" xfId="44" applyNumberFormat="1" applyFont="1" applyFill="1" applyBorder="1" applyAlignment="1">
      <alignment horizontal="center" vertical="center"/>
    </xf>
    <xf numFmtId="164" fontId="4" fillId="0" borderId="38" xfId="44" applyNumberFormat="1" applyFont="1" applyFill="1" applyBorder="1" applyAlignment="1">
      <alignment horizontal="center" vertical="center"/>
    </xf>
    <xf numFmtId="164" fontId="4" fillId="0" borderId="47" xfId="44" applyNumberFormat="1" applyFont="1" applyFill="1" applyBorder="1" applyAlignment="1">
      <alignment horizontal="center" vertical="center"/>
    </xf>
    <xf numFmtId="164" fontId="4" fillId="0" borderId="40" xfId="44" applyNumberFormat="1" applyFont="1" applyFill="1" applyBorder="1" applyAlignment="1">
      <alignment horizontal="center" vertical="center"/>
    </xf>
    <xf numFmtId="171" fontId="4" fillId="0" borderId="49" xfId="44" applyNumberFormat="1" applyFont="1" applyFill="1" applyBorder="1" applyAlignment="1">
      <alignment horizontal="right" vertical="center" wrapText="1"/>
    </xf>
    <xf numFmtId="164" fontId="4" fillId="0" borderId="48" xfId="44" applyNumberFormat="1" applyFont="1" applyFill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4" fillId="0" borderId="25" xfId="54" applyFont="1" applyBorder="1" applyAlignment="1">
      <alignment horizontal="center" vertical="center"/>
      <protection/>
    </xf>
    <xf numFmtId="0" fontId="4" fillId="0" borderId="36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164" fontId="4" fillId="0" borderId="14" xfId="44" applyNumberFormat="1" applyFont="1" applyBorder="1" applyAlignment="1">
      <alignment vertical="center"/>
    </xf>
    <xf numFmtId="164" fontId="4" fillId="0" borderId="14" xfId="44" applyNumberFormat="1" applyFont="1" applyFill="1" applyBorder="1" applyAlignment="1">
      <alignment vertical="center" wrapText="1"/>
    </xf>
    <xf numFmtId="43" fontId="4" fillId="0" borderId="25" xfId="44" applyFont="1" applyBorder="1" applyAlignment="1">
      <alignment vertical="center"/>
    </xf>
    <xf numFmtId="43" fontId="4" fillId="0" borderId="27" xfId="44" applyFont="1" applyBorder="1" applyAlignment="1">
      <alignment vertical="center"/>
    </xf>
    <xf numFmtId="43" fontId="4" fillId="0" borderId="21" xfId="44" applyFont="1" applyBorder="1" applyAlignment="1">
      <alignment vertical="center"/>
    </xf>
    <xf numFmtId="43" fontId="4" fillId="0" borderId="10" xfId="44" applyFont="1" applyBorder="1" applyAlignment="1">
      <alignment vertical="center"/>
    </xf>
    <xf numFmtId="43" fontId="4" fillId="0" borderId="36" xfId="44" applyFont="1" applyBorder="1" applyAlignment="1">
      <alignment vertical="center"/>
    </xf>
    <xf numFmtId="43" fontId="4" fillId="0" borderId="37" xfId="44" applyFont="1" applyBorder="1" applyAlignment="1">
      <alignment vertical="center"/>
    </xf>
    <xf numFmtId="164" fontId="4" fillId="0" borderId="12" xfId="44" applyNumberFormat="1" applyFont="1" applyBorder="1" applyAlignment="1">
      <alignment vertical="center"/>
    </xf>
    <xf numFmtId="164" fontId="4" fillId="0" borderId="51" xfId="44" applyNumberFormat="1" applyFont="1" applyBorder="1" applyAlignment="1">
      <alignment vertical="center"/>
    </xf>
    <xf numFmtId="43" fontId="4" fillId="0" borderId="21" xfId="44" applyFont="1" applyFill="1" applyBorder="1" applyAlignment="1">
      <alignment vertical="center"/>
    </xf>
    <xf numFmtId="43" fontId="4" fillId="0" borderId="10" xfId="44" applyFont="1" applyFill="1" applyBorder="1" applyAlignment="1">
      <alignment vertical="center"/>
    </xf>
    <xf numFmtId="0" fontId="4" fillId="0" borderId="39" xfId="54" applyFont="1" applyBorder="1" applyAlignment="1">
      <alignment horizontal="left" vertical="center"/>
      <protection/>
    </xf>
    <xf numFmtId="164" fontId="4" fillId="0" borderId="14" xfId="44" applyNumberFormat="1" applyFont="1" applyFill="1" applyBorder="1" applyAlignment="1">
      <alignment vertical="center"/>
    </xf>
    <xf numFmtId="43" fontId="4" fillId="0" borderId="23" xfId="44" applyFont="1" applyFill="1" applyBorder="1" applyAlignment="1">
      <alignment vertical="center"/>
    </xf>
    <xf numFmtId="43" fontId="4" fillId="0" borderId="25" xfId="44" applyFont="1" applyFill="1" applyBorder="1" applyAlignment="1">
      <alignment vertical="center"/>
    </xf>
    <xf numFmtId="43" fontId="4" fillId="0" borderId="27" xfId="44" applyFont="1" applyFill="1" applyBorder="1" applyAlignment="1">
      <alignment vertical="center"/>
    </xf>
    <xf numFmtId="43" fontId="4" fillId="0" borderId="31" xfId="44" applyFont="1" applyFill="1" applyBorder="1" applyAlignment="1">
      <alignment vertical="center"/>
    </xf>
    <xf numFmtId="43" fontId="4" fillId="0" borderId="36" xfId="44" applyFont="1" applyFill="1" applyBorder="1" applyAlignment="1">
      <alignment vertical="center"/>
    </xf>
    <xf numFmtId="43" fontId="4" fillId="0" borderId="37" xfId="44" applyFont="1" applyFill="1" applyBorder="1" applyAlignment="1">
      <alignment vertical="center"/>
    </xf>
    <xf numFmtId="164" fontId="4" fillId="0" borderId="33" xfId="44" applyNumberFormat="1" applyFont="1" applyFill="1" applyBorder="1" applyAlignment="1">
      <alignment vertical="center"/>
    </xf>
    <xf numFmtId="164" fontId="4" fillId="0" borderId="12" xfId="44" applyNumberFormat="1" applyFont="1" applyFill="1" applyBorder="1" applyAlignment="1">
      <alignment vertical="center"/>
    </xf>
    <xf numFmtId="164" fontId="4" fillId="0" borderId="51" xfId="44" applyNumberFormat="1" applyFont="1" applyFill="1" applyBorder="1" applyAlignment="1">
      <alignment vertical="center"/>
    </xf>
    <xf numFmtId="43" fontId="4" fillId="0" borderId="39" xfId="44" applyFont="1" applyFill="1" applyBorder="1" applyAlignment="1">
      <alignment vertical="center"/>
    </xf>
    <xf numFmtId="43" fontId="4" fillId="0" borderId="52" xfId="44" applyFont="1" applyFill="1" applyBorder="1" applyAlignment="1">
      <alignment vertical="center"/>
    </xf>
    <xf numFmtId="173" fontId="4" fillId="0" borderId="34" xfId="0" applyNumberFormat="1" applyFont="1" applyBorder="1" applyAlignment="1">
      <alignment horizontal="center" vertical="center"/>
    </xf>
    <xf numFmtId="173" fontId="4" fillId="0" borderId="31" xfId="0" applyNumberFormat="1" applyFont="1" applyBorder="1" applyAlignment="1">
      <alignment horizontal="center" vertical="center"/>
    </xf>
    <xf numFmtId="173" fontId="4" fillId="0" borderId="0" xfId="0" applyNumberFormat="1" applyFont="1" applyBorder="1" applyAlignment="1">
      <alignment horizontal="center" vertical="center"/>
    </xf>
    <xf numFmtId="173" fontId="4" fillId="0" borderId="36" xfId="0" applyNumberFormat="1" applyFont="1" applyBorder="1" applyAlignment="1">
      <alignment horizontal="center" vertical="center"/>
    </xf>
    <xf numFmtId="173" fontId="4" fillId="0" borderId="53" xfId="0" applyNumberFormat="1" applyFont="1" applyBorder="1" applyAlignment="1">
      <alignment horizontal="center" vertical="center"/>
    </xf>
    <xf numFmtId="173" fontId="4" fillId="0" borderId="37" xfId="0" applyNumberFormat="1" applyFont="1" applyBorder="1" applyAlignment="1">
      <alignment horizontal="center" vertical="center"/>
    </xf>
    <xf numFmtId="174" fontId="4" fillId="0" borderId="15" xfId="44" applyNumberFormat="1" applyFont="1" applyBorder="1" applyAlignment="1">
      <alignment horizontal="center" vertical="center"/>
    </xf>
    <xf numFmtId="174" fontId="4" fillId="0" borderId="31" xfId="44" applyNumberFormat="1" applyFont="1" applyBorder="1" applyAlignment="1">
      <alignment horizontal="center" vertical="center"/>
    </xf>
    <xf numFmtId="174" fontId="4" fillId="0" borderId="16" xfId="44" applyNumberFormat="1" applyFont="1" applyBorder="1" applyAlignment="1">
      <alignment horizontal="center" vertical="center"/>
    </xf>
    <xf numFmtId="174" fontId="4" fillId="0" borderId="36" xfId="44" applyNumberFormat="1" applyFont="1" applyBorder="1" applyAlignment="1">
      <alignment horizontal="center" vertical="center"/>
    </xf>
    <xf numFmtId="174" fontId="4" fillId="0" borderId="17" xfId="44" applyNumberFormat="1" applyFont="1" applyBorder="1" applyAlignment="1">
      <alignment horizontal="center" vertical="center"/>
    </xf>
    <xf numFmtId="174" fontId="4" fillId="0" borderId="37" xfId="44" applyNumberFormat="1" applyFont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164" fontId="4" fillId="0" borderId="39" xfId="44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64" fontId="4" fillId="0" borderId="40" xfId="44" applyNumberFormat="1" applyFont="1" applyFill="1" applyBorder="1" applyAlignment="1">
      <alignment horizontal="center" vertical="center" wrapText="1"/>
    </xf>
    <xf numFmtId="43" fontId="4" fillId="0" borderId="39" xfId="44" applyNumberFormat="1" applyFont="1" applyFill="1" applyBorder="1" applyAlignment="1">
      <alignment horizontal="right" vertical="center" wrapText="1"/>
    </xf>
    <xf numFmtId="43" fontId="4" fillId="0" borderId="52" xfId="44" applyNumberFormat="1" applyFont="1" applyFill="1" applyBorder="1" applyAlignment="1">
      <alignment horizontal="right" vertical="center" wrapText="1"/>
    </xf>
    <xf numFmtId="43" fontId="4" fillId="0" borderId="47" xfId="44" applyNumberFormat="1" applyFont="1" applyFill="1" applyBorder="1" applyAlignment="1">
      <alignment horizontal="right" vertical="center" wrapText="1"/>
    </xf>
    <xf numFmtId="164" fontId="4" fillId="0" borderId="47" xfId="44" applyNumberFormat="1" applyFont="1" applyFill="1" applyBorder="1" applyAlignment="1">
      <alignment horizontal="right" vertical="center" wrapText="1"/>
    </xf>
    <xf numFmtId="164" fontId="4" fillId="0" borderId="52" xfId="44" applyNumberFormat="1" applyFont="1" applyFill="1" applyBorder="1" applyAlignment="1">
      <alignment horizontal="right" vertical="center" wrapText="1"/>
    </xf>
    <xf numFmtId="164" fontId="4" fillId="0" borderId="40" xfId="44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2" fillId="0" borderId="36" xfId="0" applyFont="1" applyBorder="1" applyAlignment="1">
      <alignment vertical="center" wrapText="1"/>
    </xf>
    <xf numFmtId="0" fontId="49" fillId="0" borderId="0" xfId="0" applyFont="1" applyBorder="1" applyAlignment="1">
      <alignment vertical="center"/>
    </xf>
    <xf numFmtId="172" fontId="4" fillId="0" borderId="42" xfId="45" applyNumberFormat="1" applyFont="1" applyBorder="1" applyAlignment="1">
      <alignment vertical="center"/>
    </xf>
    <xf numFmtId="165" fontId="4" fillId="0" borderId="38" xfId="45" applyNumberFormat="1" applyFont="1" applyBorder="1" applyAlignment="1">
      <alignment vertical="center"/>
    </xf>
    <xf numFmtId="165" fontId="4" fillId="0" borderId="38" xfId="0" applyNumberFormat="1" applyFont="1" applyBorder="1" applyAlignment="1">
      <alignment vertical="center"/>
    </xf>
    <xf numFmtId="165" fontId="4" fillId="0" borderId="40" xfId="0" applyNumberFormat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172" fontId="4" fillId="0" borderId="55" xfId="45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 wrapText="1"/>
    </xf>
    <xf numFmtId="0" fontId="51" fillId="0" borderId="42" xfId="0" applyFont="1" applyFill="1" applyBorder="1" applyAlignment="1">
      <alignment horizontal="left" vertical="center"/>
    </xf>
    <xf numFmtId="0" fontId="51" fillId="0" borderId="29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43" xfId="54" applyFont="1" applyBorder="1" applyAlignment="1">
      <alignment horizontal="center" vertical="center"/>
      <protection/>
    </xf>
    <xf numFmtId="0" fontId="4" fillId="0" borderId="59" xfId="54" applyFont="1" applyBorder="1" applyAlignment="1">
      <alignment horizontal="center" vertical="center"/>
      <protection/>
    </xf>
    <xf numFmtId="0" fontId="4" fillId="0" borderId="25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4" fillId="0" borderId="27" xfId="54" applyFont="1" applyBorder="1" applyAlignment="1">
      <alignment horizontal="center" vertical="center"/>
      <protection/>
    </xf>
    <xf numFmtId="0" fontId="4" fillId="0" borderId="53" xfId="54" applyFont="1" applyBorder="1" applyAlignment="1">
      <alignment horizontal="center" vertical="center"/>
      <protection/>
    </xf>
    <xf numFmtId="0" fontId="4" fillId="0" borderId="44" xfId="54" applyFont="1" applyBorder="1" applyAlignment="1">
      <alignment horizontal="center" vertical="center" wrapText="1"/>
      <protection/>
    </xf>
    <xf numFmtId="0" fontId="4" fillId="0" borderId="38" xfId="54" applyFont="1" applyBorder="1" applyAlignment="1">
      <alignment horizontal="center" vertical="center" wrapText="1"/>
      <protection/>
    </xf>
    <xf numFmtId="0" fontId="4" fillId="0" borderId="50" xfId="54" applyFont="1" applyBorder="1" applyAlignment="1">
      <alignment horizontal="center" vertical="center" wrapText="1"/>
      <protection/>
    </xf>
    <xf numFmtId="0" fontId="4" fillId="0" borderId="57" xfId="54" applyFont="1" applyBorder="1" applyAlignment="1">
      <alignment horizontal="center" vertical="center"/>
      <protection/>
    </xf>
    <xf numFmtId="0" fontId="4" fillId="0" borderId="60" xfId="54" applyFont="1" applyBorder="1" applyAlignment="1">
      <alignment horizontal="center" vertical="center"/>
      <protection/>
    </xf>
    <xf numFmtId="0" fontId="4" fillId="0" borderId="61" xfId="54" applyFont="1" applyBorder="1" applyAlignment="1">
      <alignment horizontal="center" vertical="center"/>
      <protection/>
    </xf>
    <xf numFmtId="0" fontId="4" fillId="0" borderId="31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67" xfId="0" applyFont="1" applyFill="1" applyBorder="1" applyAlignment="1">
      <alignment horizontal="left" vertical="center"/>
    </xf>
    <xf numFmtId="0" fontId="4" fillId="0" borderId="68" xfId="0" applyFont="1" applyFill="1" applyBorder="1" applyAlignment="1">
      <alignment horizontal="left" vertical="center"/>
    </xf>
    <xf numFmtId="0" fontId="4" fillId="0" borderId="69" xfId="0" applyFont="1" applyFill="1" applyBorder="1" applyAlignment="1">
      <alignment horizontal="left" vertical="center"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2" xfId="46"/>
    <cellStyle name="Migliaia 3" xfId="47"/>
    <cellStyle name="Migliaia 4" xfId="48"/>
    <cellStyle name="Migliaia 5" xfId="49"/>
    <cellStyle name="Neutrale" xfId="50"/>
    <cellStyle name="Normale 2" xfId="51"/>
    <cellStyle name="Normale 2 2" xfId="52"/>
    <cellStyle name="Normale 3" xfId="53"/>
    <cellStyle name="Normale 4" xfId="54"/>
    <cellStyle name="Normale 5" xfId="55"/>
    <cellStyle name="Nota" xfId="56"/>
    <cellStyle name="Output" xfId="57"/>
    <cellStyle name="Percent" xfId="58"/>
    <cellStyle name="Percentuale 2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Currency [0]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0:C20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2" max="2" width="19.57421875" style="0" customWidth="1"/>
  </cols>
  <sheetData>
    <row r="20" ht="22.5">
      <c r="C20" s="63" t="s">
        <v>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"/>
  <sheetViews>
    <sheetView showGridLines="0" zoomScaleSheetLayoutView="100" zoomScalePageLayoutView="110" workbookViewId="0" topLeftCell="A1">
      <selection activeCell="F8" sqref="F8"/>
    </sheetView>
  </sheetViews>
  <sheetFormatPr defaultColWidth="9.140625" defaultRowHeight="12.75"/>
  <cols>
    <col min="1" max="1" width="10.421875" style="25" customWidth="1"/>
    <col min="2" max="2" width="72.140625" style="25" customWidth="1"/>
    <col min="3" max="4" width="10.8515625" style="25" customWidth="1"/>
    <col min="5" max="5" width="14.421875" style="25" customWidth="1"/>
    <col min="6" max="6" width="15.28125" style="25" customWidth="1"/>
    <col min="7" max="16384" width="9.140625" style="25" customWidth="1"/>
  </cols>
  <sheetData>
    <row r="2" spans="1:9" ht="13.5">
      <c r="A2" s="1" t="s">
        <v>145</v>
      </c>
      <c r="B2" s="2"/>
      <c r="C2" s="2"/>
      <c r="D2" s="2"/>
      <c r="E2" s="24"/>
      <c r="F2" s="24"/>
      <c r="G2" s="24"/>
      <c r="H2" s="24"/>
      <c r="I2" s="24"/>
    </row>
    <row r="3" spans="1:4" ht="6" customHeight="1" thickBot="1">
      <c r="A3" s="3"/>
      <c r="B3" s="3"/>
      <c r="C3" s="3"/>
      <c r="D3" s="3"/>
    </row>
    <row r="4" spans="1:4" ht="28.5" customHeight="1">
      <c r="A4" s="203" t="s">
        <v>0</v>
      </c>
      <c r="B4" s="204"/>
      <c r="C4" s="209" t="s">
        <v>156</v>
      </c>
      <c r="D4" s="210"/>
    </row>
    <row r="5" spans="1:4" ht="28.5" customHeight="1">
      <c r="A5" s="205"/>
      <c r="B5" s="206"/>
      <c r="C5" s="127" t="s">
        <v>1</v>
      </c>
      <c r="D5" s="128" t="s">
        <v>2</v>
      </c>
    </row>
    <row r="6" spans="1:4" ht="25.5" customHeight="1">
      <c r="A6" s="205"/>
      <c r="B6" s="206"/>
      <c r="C6" s="199" t="s">
        <v>3</v>
      </c>
      <c r="D6" s="201" t="s">
        <v>4</v>
      </c>
    </row>
    <row r="7" spans="1:4" ht="12.75">
      <c r="A7" s="207"/>
      <c r="B7" s="208"/>
      <c r="C7" s="200"/>
      <c r="D7" s="202"/>
    </row>
    <row r="8" spans="1:4" ht="15.75" customHeight="1">
      <c r="A8" s="119" t="s">
        <v>5</v>
      </c>
      <c r="B8" s="6" t="s">
        <v>6</v>
      </c>
      <c r="C8" s="121"/>
      <c r="D8" s="122">
        <v>0.68</v>
      </c>
    </row>
    <row r="9" spans="1:4" ht="15.75" customHeight="1">
      <c r="A9" s="119" t="s">
        <v>7</v>
      </c>
      <c r="B9" s="6" t="s">
        <v>8</v>
      </c>
      <c r="C9" s="121"/>
      <c r="D9" s="122">
        <v>0.68</v>
      </c>
    </row>
    <row r="10" spans="1:4" ht="15.75" customHeight="1">
      <c r="A10" s="119" t="s">
        <v>9</v>
      </c>
      <c r="B10" s="7" t="s">
        <v>10</v>
      </c>
      <c r="C10" s="121"/>
      <c r="D10" s="122">
        <v>0.68</v>
      </c>
    </row>
    <row r="11" spans="1:4" ht="15.75" customHeight="1">
      <c r="A11" s="119" t="s">
        <v>11</v>
      </c>
      <c r="B11" s="6" t="s">
        <v>12</v>
      </c>
      <c r="C11" s="121"/>
      <c r="D11" s="122">
        <v>0.635</v>
      </c>
    </row>
    <row r="12" spans="1:4" ht="15.75" customHeight="1">
      <c r="A12" s="119" t="s">
        <v>22</v>
      </c>
      <c r="B12" s="7" t="s">
        <v>14</v>
      </c>
      <c r="C12" s="121"/>
      <c r="D12" s="122">
        <v>0.635</v>
      </c>
    </row>
    <row r="13" spans="1:4" ht="15.75" customHeight="1">
      <c r="A13" s="119" t="s">
        <v>13</v>
      </c>
      <c r="B13" s="7" t="s">
        <v>16</v>
      </c>
      <c r="C13" s="121">
        <v>1835.13</v>
      </c>
      <c r="D13" s="122">
        <v>0.062</v>
      </c>
    </row>
    <row r="14" spans="1:4" ht="15.75" customHeight="1">
      <c r="A14" s="119" t="s">
        <v>15</v>
      </c>
      <c r="B14" s="7" t="s">
        <v>18</v>
      </c>
      <c r="C14" s="121">
        <v>1835.13</v>
      </c>
      <c r="D14" s="122">
        <v>0.062</v>
      </c>
    </row>
    <row r="15" spans="1:4" ht="15.75" customHeight="1" thickBot="1">
      <c r="A15" s="120" t="s">
        <v>17</v>
      </c>
      <c r="B15" s="8" t="s">
        <v>19</v>
      </c>
      <c r="C15" s="123">
        <v>1835.13</v>
      </c>
      <c r="D15" s="124">
        <v>0.062</v>
      </c>
    </row>
    <row r="16" ht="12.75">
      <c r="D16" s="64"/>
    </row>
    <row r="17" spans="3:6" ht="12.75">
      <c r="C17" s="24"/>
      <c r="D17" s="65"/>
      <c r="E17" s="24"/>
      <c r="F17" s="24"/>
    </row>
    <row r="18" spans="2:6" ht="12.75">
      <c r="B18" s="26"/>
      <c r="C18" s="26"/>
      <c r="D18" s="65"/>
      <c r="E18" s="24"/>
      <c r="F18" s="24"/>
    </row>
    <row r="19" spans="3:6" ht="12.75">
      <c r="C19" s="24"/>
      <c r="D19" s="9"/>
      <c r="E19" s="9"/>
      <c r="F19" s="9"/>
    </row>
    <row r="20" spans="3:6" ht="12.75">
      <c r="C20" s="24"/>
      <c r="D20" s="24"/>
      <c r="E20" s="24"/>
      <c r="F20" s="24"/>
    </row>
    <row r="21" spans="3:6" ht="12.75">
      <c r="C21" s="24"/>
      <c r="D21" s="24"/>
      <c r="E21" s="24"/>
      <c r="F21" s="24"/>
    </row>
  </sheetData>
  <sheetProtection/>
  <mergeCells count="4">
    <mergeCell ref="C6:C7"/>
    <mergeCell ref="D6:D7"/>
    <mergeCell ref="A4:B7"/>
    <mergeCell ref="C4:D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6"/>
  <sheetViews>
    <sheetView showGridLines="0" zoomScaleSheetLayoutView="100" zoomScalePageLayoutView="80" workbookViewId="0" topLeftCell="A1">
      <selection activeCell="G5" sqref="G5"/>
    </sheetView>
  </sheetViews>
  <sheetFormatPr defaultColWidth="9.140625" defaultRowHeight="12.75"/>
  <cols>
    <col min="1" max="1" width="8.57421875" style="36" customWidth="1"/>
    <col min="2" max="2" width="56.7109375" style="36" customWidth="1"/>
    <col min="3" max="5" width="15.7109375" style="36" customWidth="1"/>
    <col min="6" max="6" width="10.00390625" style="36" customWidth="1"/>
    <col min="7" max="7" width="4.421875" style="38" customWidth="1"/>
    <col min="8" max="10" width="9.140625" style="39" customWidth="1"/>
    <col min="11" max="16384" width="9.140625" style="36" customWidth="1"/>
  </cols>
  <sheetData>
    <row r="2" spans="1:6" ht="12.75">
      <c r="A2" s="35" t="s">
        <v>148</v>
      </c>
      <c r="E2" s="10"/>
      <c r="F2" s="37"/>
    </row>
    <row r="3" spans="1:6" ht="5.25" customHeight="1" thickBot="1">
      <c r="A3" s="35"/>
      <c r="E3" s="10"/>
      <c r="F3" s="37"/>
    </row>
    <row r="4" spans="1:10" ht="36" customHeight="1">
      <c r="A4" s="211" t="s">
        <v>23</v>
      </c>
      <c r="B4" s="212"/>
      <c r="C4" s="220" t="s">
        <v>156</v>
      </c>
      <c r="D4" s="221"/>
      <c r="E4" s="222"/>
      <c r="F4" s="217" t="s">
        <v>24</v>
      </c>
      <c r="G4" s="40"/>
      <c r="J4" s="36"/>
    </row>
    <row r="5" spans="1:10" ht="36" customHeight="1">
      <c r="A5" s="213"/>
      <c r="B5" s="214"/>
      <c r="C5" s="129" t="s">
        <v>88</v>
      </c>
      <c r="D5" s="130" t="s">
        <v>89</v>
      </c>
      <c r="E5" s="131" t="s">
        <v>90</v>
      </c>
      <c r="F5" s="218"/>
      <c r="G5" s="40"/>
      <c r="J5" s="36"/>
    </row>
    <row r="6" spans="1:6" ht="40.5" customHeight="1">
      <c r="A6" s="215"/>
      <c r="B6" s="216"/>
      <c r="C6" s="75" t="s">
        <v>20</v>
      </c>
      <c r="D6" s="74" t="s">
        <v>3</v>
      </c>
      <c r="E6" s="74" t="s">
        <v>4</v>
      </c>
      <c r="F6" s="219"/>
    </row>
    <row r="7" spans="1:6" ht="27" customHeight="1">
      <c r="A7" s="41" t="s">
        <v>5</v>
      </c>
      <c r="B7" s="42" t="s">
        <v>6</v>
      </c>
      <c r="C7" s="136">
        <v>0</v>
      </c>
      <c r="D7" s="137">
        <v>0</v>
      </c>
      <c r="E7" s="132">
        <v>1.283</v>
      </c>
      <c r="F7" s="43" t="s">
        <v>25</v>
      </c>
    </row>
    <row r="8" spans="1:10" s="38" customFormat="1" ht="27" customHeight="1">
      <c r="A8" s="44" t="s">
        <v>7</v>
      </c>
      <c r="B8" s="45" t="s">
        <v>26</v>
      </c>
      <c r="C8" s="136">
        <v>0</v>
      </c>
      <c r="D8" s="137">
        <v>0</v>
      </c>
      <c r="E8" s="133">
        <v>5.643</v>
      </c>
      <c r="F8" s="46" t="s">
        <v>27</v>
      </c>
      <c r="H8" s="40"/>
      <c r="I8" s="40"/>
      <c r="J8" s="40"/>
    </row>
    <row r="9" spans="1:10" s="38" customFormat="1" ht="27" customHeight="1">
      <c r="A9" s="47" t="s">
        <v>9</v>
      </c>
      <c r="B9" s="13" t="s">
        <v>28</v>
      </c>
      <c r="C9" s="76"/>
      <c r="D9" s="77"/>
      <c r="E9" s="78"/>
      <c r="F9" s="48"/>
      <c r="H9" s="40"/>
      <c r="I9" s="40"/>
      <c r="J9" s="40"/>
    </row>
    <row r="10" spans="1:10" s="38" customFormat="1" ht="27" customHeight="1">
      <c r="A10" s="49"/>
      <c r="B10" s="50" t="s">
        <v>29</v>
      </c>
      <c r="C10" s="134">
        <v>473.2</v>
      </c>
      <c r="D10" s="138">
        <v>3017.11</v>
      </c>
      <c r="E10" s="140">
        <v>0.062</v>
      </c>
      <c r="F10" s="51" t="s">
        <v>30</v>
      </c>
      <c r="G10" s="52"/>
      <c r="H10" s="40"/>
      <c r="I10" s="40"/>
      <c r="J10" s="40"/>
    </row>
    <row r="11" spans="1:10" s="38" customFormat="1" ht="27" customHeight="1">
      <c r="A11" s="49"/>
      <c r="B11" s="53" t="s">
        <v>31</v>
      </c>
      <c r="C11" s="134">
        <v>473.2</v>
      </c>
      <c r="D11" s="138">
        <v>2857.48</v>
      </c>
      <c r="E11" s="140">
        <v>0.062</v>
      </c>
      <c r="F11" s="51" t="s">
        <v>32</v>
      </c>
      <c r="G11" s="52"/>
      <c r="H11" s="40"/>
      <c r="I11" s="40"/>
      <c r="J11" s="40"/>
    </row>
    <row r="12" spans="1:10" s="38" customFormat="1" ht="27" customHeight="1">
      <c r="A12" s="49"/>
      <c r="B12" s="14" t="s">
        <v>33</v>
      </c>
      <c r="C12" s="134">
        <v>473.2</v>
      </c>
      <c r="D12" s="138">
        <v>3176.75</v>
      </c>
      <c r="E12" s="140">
        <v>0.062</v>
      </c>
      <c r="F12" s="51" t="s">
        <v>34</v>
      </c>
      <c r="G12" s="52"/>
      <c r="H12" s="40"/>
      <c r="I12" s="40"/>
      <c r="J12" s="40"/>
    </row>
    <row r="13" spans="1:10" s="38" customFormat="1" ht="27" customHeight="1">
      <c r="A13" s="49"/>
      <c r="B13" s="14" t="s">
        <v>35</v>
      </c>
      <c r="C13" s="134">
        <v>520.52</v>
      </c>
      <c r="D13" s="138">
        <v>3176.75</v>
      </c>
      <c r="E13" s="140">
        <v>0.062</v>
      </c>
      <c r="F13" s="51" t="s">
        <v>36</v>
      </c>
      <c r="G13" s="52"/>
      <c r="H13" s="40"/>
      <c r="I13" s="40"/>
      <c r="J13" s="40"/>
    </row>
    <row r="14" spans="1:10" s="38" customFormat="1" ht="27" customHeight="1">
      <c r="A14" s="49"/>
      <c r="B14" s="14" t="s">
        <v>37</v>
      </c>
      <c r="C14" s="134">
        <v>520.52</v>
      </c>
      <c r="D14" s="138">
        <v>3176.75</v>
      </c>
      <c r="E14" s="140">
        <v>0.062</v>
      </c>
      <c r="F14" s="51" t="s">
        <v>38</v>
      </c>
      <c r="G14" s="52"/>
      <c r="H14" s="40"/>
      <c r="I14" s="40"/>
      <c r="J14" s="40"/>
    </row>
    <row r="15" spans="1:7" ht="27" customHeight="1">
      <c r="A15" s="54"/>
      <c r="B15" s="15" t="s">
        <v>39</v>
      </c>
      <c r="C15" s="135">
        <v>473.2</v>
      </c>
      <c r="D15" s="139">
        <v>3017.11</v>
      </c>
      <c r="E15" s="141">
        <v>0.06</v>
      </c>
      <c r="F15" s="55" t="s">
        <v>40</v>
      </c>
      <c r="G15" s="52"/>
    </row>
    <row r="16" spans="1:6" ht="27" customHeight="1">
      <c r="A16" s="41" t="s">
        <v>11</v>
      </c>
      <c r="B16" s="16" t="s">
        <v>12</v>
      </c>
      <c r="C16" s="142">
        <v>0</v>
      </c>
      <c r="D16" s="143">
        <v>0</v>
      </c>
      <c r="E16" s="145">
        <v>0.676</v>
      </c>
      <c r="F16" s="55" t="s">
        <v>41</v>
      </c>
    </row>
    <row r="17" spans="1:6" ht="27" customHeight="1">
      <c r="A17" s="47" t="s">
        <v>22</v>
      </c>
      <c r="B17" s="13" t="s">
        <v>42</v>
      </c>
      <c r="C17" s="146">
        <v>44886.62</v>
      </c>
      <c r="D17" s="149">
        <v>3411.88</v>
      </c>
      <c r="E17" s="152">
        <v>0.059</v>
      </c>
      <c r="F17" s="51" t="s">
        <v>43</v>
      </c>
    </row>
    <row r="18" spans="1:7" s="39" customFormat="1" ht="30.75" customHeight="1">
      <c r="A18" s="49"/>
      <c r="B18" s="17" t="s">
        <v>44</v>
      </c>
      <c r="C18" s="147">
        <v>40397.95</v>
      </c>
      <c r="D18" s="150">
        <v>3063.73</v>
      </c>
      <c r="E18" s="153">
        <v>0.053</v>
      </c>
      <c r="F18" s="51" t="s">
        <v>45</v>
      </c>
      <c r="G18" s="38"/>
    </row>
    <row r="19" spans="1:7" s="39" customFormat="1" ht="27" customHeight="1">
      <c r="A19" s="54"/>
      <c r="B19" s="15" t="s">
        <v>46</v>
      </c>
      <c r="C19" s="148">
        <v>39031.84</v>
      </c>
      <c r="D19" s="151">
        <v>2687.73</v>
      </c>
      <c r="E19" s="154">
        <v>0.046</v>
      </c>
      <c r="F19" s="51" t="s">
        <v>47</v>
      </c>
      <c r="G19" s="38"/>
    </row>
    <row r="20" spans="1:7" s="39" customFormat="1" ht="27" customHeight="1">
      <c r="A20" s="41" t="s">
        <v>13</v>
      </c>
      <c r="B20" s="16" t="s">
        <v>16</v>
      </c>
      <c r="C20" s="142">
        <v>1974089.44</v>
      </c>
      <c r="D20" s="143">
        <v>0</v>
      </c>
      <c r="E20" s="145">
        <v>0.02</v>
      </c>
      <c r="F20" s="56" t="s">
        <v>48</v>
      </c>
      <c r="G20" s="38"/>
    </row>
    <row r="21" spans="1:7" s="39" customFormat="1" ht="27" customHeight="1">
      <c r="A21" s="47" t="s">
        <v>15</v>
      </c>
      <c r="B21" s="13" t="s">
        <v>18</v>
      </c>
      <c r="C21" s="146">
        <v>1974089.44</v>
      </c>
      <c r="D21" s="149">
        <v>0</v>
      </c>
      <c r="E21" s="79">
        <v>0</v>
      </c>
      <c r="F21" s="57" t="s">
        <v>49</v>
      </c>
      <c r="G21" s="38"/>
    </row>
    <row r="22" spans="1:7" s="39" customFormat="1" ht="27" customHeight="1" thickBot="1">
      <c r="A22" s="144" t="s">
        <v>17</v>
      </c>
      <c r="B22" s="18" t="s">
        <v>19</v>
      </c>
      <c r="C22" s="155">
        <v>1974089.44</v>
      </c>
      <c r="D22" s="156">
        <v>0</v>
      </c>
      <c r="E22" s="80">
        <v>0</v>
      </c>
      <c r="F22" s="58" t="s">
        <v>50</v>
      </c>
      <c r="G22" s="38"/>
    </row>
    <row r="23" spans="4:7" s="39" customFormat="1" ht="12.75">
      <c r="D23" s="59"/>
      <c r="E23" s="59"/>
      <c r="G23" s="40"/>
    </row>
    <row r="24" spans="4:7" s="39" customFormat="1" ht="12.75">
      <c r="D24" s="60"/>
      <c r="E24" s="60"/>
      <c r="G24" s="40"/>
    </row>
    <row r="25" spans="1:7" s="39" customFormat="1" ht="12.75">
      <c r="A25" s="40"/>
      <c r="B25" s="40"/>
      <c r="C25" s="40"/>
      <c r="D25" s="61"/>
      <c r="E25" s="19"/>
      <c r="F25" s="20"/>
      <c r="G25" s="21"/>
    </row>
    <row r="26" spans="1:7" s="39" customFormat="1" ht="12.75">
      <c r="A26" s="40"/>
      <c r="B26" s="40"/>
      <c r="C26" s="40"/>
      <c r="D26" s="22"/>
      <c r="E26" s="19"/>
      <c r="F26" s="20"/>
      <c r="G26" s="21"/>
    </row>
    <row r="27" spans="1:7" s="39" customFormat="1" ht="12.75">
      <c r="A27" s="40"/>
      <c r="B27" s="40"/>
      <c r="C27" s="40"/>
      <c r="D27" s="61"/>
      <c r="E27" s="19"/>
      <c r="F27" s="20"/>
      <c r="G27" s="21"/>
    </row>
    <row r="28" spans="1:7" s="39" customFormat="1" ht="12.75">
      <c r="A28" s="40"/>
      <c r="B28" s="40"/>
      <c r="C28" s="40"/>
      <c r="D28" s="62"/>
      <c r="E28" s="19"/>
      <c r="F28" s="20"/>
      <c r="G28" s="21"/>
    </row>
    <row r="29" spans="1:7" s="39" customFormat="1" ht="12.75">
      <c r="A29" s="40"/>
      <c r="B29" s="40"/>
      <c r="C29" s="40"/>
      <c r="D29" s="40"/>
      <c r="E29" s="40"/>
      <c r="G29" s="40"/>
    </row>
    <row r="30" spans="1:7" s="39" customFormat="1" ht="12.75">
      <c r="A30" s="40"/>
      <c r="B30" s="40"/>
      <c r="C30" s="40"/>
      <c r="D30" s="40"/>
      <c r="E30" s="40"/>
      <c r="G30" s="40"/>
    </row>
    <row r="31" spans="1:7" s="39" customFormat="1" ht="12.75">
      <c r="A31" s="40"/>
      <c r="B31" s="40"/>
      <c r="C31" s="40"/>
      <c r="D31" s="40"/>
      <c r="E31" s="40"/>
      <c r="G31" s="40"/>
    </row>
    <row r="32" spans="1:7" s="39" customFormat="1" ht="12.75">
      <c r="A32" s="40"/>
      <c r="B32" s="40"/>
      <c r="C32" s="40"/>
      <c r="D32" s="40"/>
      <c r="E32" s="40"/>
      <c r="G32" s="40"/>
    </row>
    <row r="33" spans="1:7" s="39" customFormat="1" ht="12.75">
      <c r="A33" s="40"/>
      <c r="B33" s="40"/>
      <c r="C33" s="40"/>
      <c r="D33" s="40"/>
      <c r="E33" s="40"/>
      <c r="G33" s="40"/>
    </row>
    <row r="34" spans="1:7" s="39" customFormat="1" ht="12.75">
      <c r="A34" s="40"/>
      <c r="B34" s="40"/>
      <c r="C34" s="40"/>
      <c r="D34" s="40"/>
      <c r="E34" s="40"/>
      <c r="G34" s="40"/>
    </row>
    <row r="35" spans="1:7" s="39" customFormat="1" ht="12.75">
      <c r="A35" s="40"/>
      <c r="B35" s="40"/>
      <c r="C35" s="40"/>
      <c r="D35" s="40"/>
      <c r="E35" s="40"/>
      <c r="G35" s="40"/>
    </row>
    <row r="36" spans="1:7" s="39" customFormat="1" ht="12.75">
      <c r="A36" s="40"/>
      <c r="B36" s="40"/>
      <c r="C36" s="40"/>
      <c r="D36" s="40"/>
      <c r="E36" s="40"/>
      <c r="G36" s="40"/>
    </row>
    <row r="37" spans="1:7" s="39" customFormat="1" ht="12.75">
      <c r="A37" s="40"/>
      <c r="B37" s="40"/>
      <c r="C37" s="40"/>
      <c r="D37" s="40"/>
      <c r="E37" s="40"/>
      <c r="G37" s="40"/>
    </row>
    <row r="38" s="39" customFormat="1" ht="12.75">
      <c r="G38" s="40"/>
    </row>
    <row r="39" s="39" customFormat="1" ht="12.75">
      <c r="G39" s="40"/>
    </row>
    <row r="40" s="39" customFormat="1" ht="12.75">
      <c r="G40" s="40"/>
    </row>
    <row r="41" s="39" customFormat="1" ht="12.75">
      <c r="G41" s="40"/>
    </row>
    <row r="42" s="39" customFormat="1" ht="12.75">
      <c r="G42" s="40"/>
    </row>
    <row r="43" s="39" customFormat="1" ht="12.75">
      <c r="G43" s="40"/>
    </row>
    <row r="44" s="39" customFormat="1" ht="12.75">
      <c r="G44" s="40"/>
    </row>
    <row r="45" s="39" customFormat="1" ht="12.75">
      <c r="G45" s="40"/>
    </row>
    <row r="46" s="39" customFormat="1" ht="12.75">
      <c r="G46" s="40"/>
    </row>
    <row r="47" s="39" customFormat="1" ht="12.75">
      <c r="G47" s="40"/>
    </row>
    <row r="48" s="39" customFormat="1" ht="12.75">
      <c r="G48" s="40"/>
    </row>
    <row r="49" s="39" customFormat="1" ht="12.75">
      <c r="G49" s="40"/>
    </row>
    <row r="50" s="39" customFormat="1" ht="12.75">
      <c r="G50" s="40"/>
    </row>
    <row r="51" s="39" customFormat="1" ht="12.75">
      <c r="G51" s="40"/>
    </row>
    <row r="52" s="39" customFormat="1" ht="12.75">
      <c r="G52" s="40"/>
    </row>
    <row r="53" s="39" customFormat="1" ht="12.75">
      <c r="G53" s="40"/>
    </row>
    <row r="54" s="39" customFormat="1" ht="12.75">
      <c r="G54" s="40"/>
    </row>
    <row r="55" s="39" customFormat="1" ht="12.75">
      <c r="G55" s="40"/>
    </row>
    <row r="56" s="39" customFormat="1" ht="12.75">
      <c r="G56" s="40"/>
    </row>
    <row r="57" s="39" customFormat="1" ht="12.75">
      <c r="G57" s="40"/>
    </row>
    <row r="58" s="39" customFormat="1" ht="12.75">
      <c r="G58" s="40"/>
    </row>
    <row r="59" s="39" customFormat="1" ht="12.75">
      <c r="G59" s="40"/>
    </row>
    <row r="60" s="39" customFormat="1" ht="12.75">
      <c r="G60" s="40"/>
    </row>
    <row r="61" s="39" customFormat="1" ht="12.75">
      <c r="G61" s="40"/>
    </row>
    <row r="62" s="39" customFormat="1" ht="12.75">
      <c r="G62" s="40"/>
    </row>
    <row r="63" s="39" customFormat="1" ht="12.75">
      <c r="G63" s="40"/>
    </row>
    <row r="64" s="39" customFormat="1" ht="12.75">
      <c r="G64" s="40"/>
    </row>
    <row r="65" s="39" customFormat="1" ht="12.75">
      <c r="G65" s="40"/>
    </row>
    <row r="66" s="39" customFormat="1" ht="12.75">
      <c r="G66" s="40"/>
    </row>
    <row r="67" s="39" customFormat="1" ht="12.75">
      <c r="G67" s="40"/>
    </row>
    <row r="68" s="39" customFormat="1" ht="12.75">
      <c r="G68" s="40"/>
    </row>
    <row r="69" s="39" customFormat="1" ht="12.75">
      <c r="G69" s="40"/>
    </row>
    <row r="70" s="39" customFormat="1" ht="12.75">
      <c r="G70" s="40"/>
    </row>
    <row r="71" s="39" customFormat="1" ht="12.75">
      <c r="G71" s="40"/>
    </row>
    <row r="72" s="39" customFormat="1" ht="12.75">
      <c r="G72" s="40"/>
    </row>
    <row r="73" s="39" customFormat="1" ht="12.75">
      <c r="G73" s="40"/>
    </row>
    <row r="74" s="39" customFormat="1" ht="12.75">
      <c r="G74" s="40"/>
    </row>
    <row r="75" s="39" customFormat="1" ht="12.75">
      <c r="G75" s="40"/>
    </row>
    <row r="76" s="39" customFormat="1" ht="12.75">
      <c r="G76" s="40"/>
    </row>
    <row r="77" s="39" customFormat="1" ht="12.75">
      <c r="G77" s="40"/>
    </row>
    <row r="78" s="39" customFormat="1" ht="12.75">
      <c r="G78" s="40"/>
    </row>
    <row r="79" s="39" customFormat="1" ht="12.75">
      <c r="G79" s="40"/>
    </row>
    <row r="80" s="39" customFormat="1" ht="12.75">
      <c r="G80" s="40"/>
    </row>
    <row r="81" s="39" customFormat="1" ht="12.75">
      <c r="G81" s="40"/>
    </row>
    <row r="82" s="39" customFormat="1" ht="12.75">
      <c r="G82" s="40"/>
    </row>
    <row r="83" s="39" customFormat="1" ht="12.75">
      <c r="G83" s="40"/>
    </row>
    <row r="84" s="39" customFormat="1" ht="12.75">
      <c r="G84" s="40"/>
    </row>
    <row r="85" s="39" customFormat="1" ht="12.75">
      <c r="G85" s="40"/>
    </row>
    <row r="86" s="39" customFormat="1" ht="12.75">
      <c r="G86" s="40"/>
    </row>
    <row r="87" s="39" customFormat="1" ht="12.75">
      <c r="G87" s="40"/>
    </row>
    <row r="88" s="39" customFormat="1" ht="12.75">
      <c r="G88" s="40"/>
    </row>
    <row r="89" s="39" customFormat="1" ht="12.75">
      <c r="G89" s="40"/>
    </row>
    <row r="90" s="39" customFormat="1" ht="12.75">
      <c r="G90" s="40"/>
    </row>
    <row r="91" s="39" customFormat="1" ht="12.75">
      <c r="G91" s="40"/>
    </row>
    <row r="92" s="39" customFormat="1" ht="12.75">
      <c r="G92" s="40"/>
    </row>
    <row r="93" s="39" customFormat="1" ht="12.75">
      <c r="G93" s="40"/>
    </row>
    <row r="94" s="39" customFormat="1" ht="12.75">
      <c r="G94" s="40"/>
    </row>
    <row r="95" s="39" customFormat="1" ht="12.75">
      <c r="G95" s="40"/>
    </row>
    <row r="96" s="39" customFormat="1" ht="12.75">
      <c r="G96" s="40"/>
    </row>
    <row r="97" s="39" customFormat="1" ht="12.75">
      <c r="G97" s="40"/>
    </row>
    <row r="98" s="39" customFormat="1" ht="12.75">
      <c r="G98" s="40"/>
    </row>
    <row r="99" s="39" customFormat="1" ht="12.75">
      <c r="G99" s="40"/>
    </row>
    <row r="100" s="39" customFormat="1" ht="12.75">
      <c r="G100" s="40"/>
    </row>
    <row r="101" s="39" customFormat="1" ht="12.75">
      <c r="G101" s="40"/>
    </row>
    <row r="102" s="39" customFormat="1" ht="12.75">
      <c r="G102" s="40"/>
    </row>
    <row r="103" s="39" customFormat="1" ht="12.75">
      <c r="G103" s="40"/>
    </row>
    <row r="104" s="39" customFormat="1" ht="12.75">
      <c r="G104" s="40"/>
    </row>
    <row r="105" s="39" customFormat="1" ht="12.75">
      <c r="G105" s="40"/>
    </row>
    <row r="106" s="39" customFormat="1" ht="12.75">
      <c r="G106" s="40"/>
    </row>
  </sheetData>
  <sheetProtection/>
  <mergeCells count="3">
    <mergeCell ref="A4:B6"/>
    <mergeCell ref="F4:F6"/>
    <mergeCell ref="C4:E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9"/>
  <sheetViews>
    <sheetView showGridLines="0" zoomScaleSheetLayoutView="100" zoomScalePageLayoutView="80" workbookViewId="0" topLeftCell="A3">
      <selection activeCell="C15" sqref="C15:D15"/>
    </sheetView>
  </sheetViews>
  <sheetFormatPr defaultColWidth="9.140625" defaultRowHeight="12.75"/>
  <cols>
    <col min="1" max="1" width="47.28125" style="3" bestFit="1" customWidth="1"/>
    <col min="2" max="2" width="13.140625" style="3" customWidth="1"/>
    <col min="3" max="4" width="21.28125" style="3" customWidth="1"/>
    <col min="5" max="7" width="13.421875" style="3" customWidth="1"/>
    <col min="8" max="8" width="19.28125" style="3" customWidth="1"/>
    <col min="9" max="10" width="22.140625" style="3" customWidth="1"/>
    <col min="11" max="11" width="34.421875" style="3" customWidth="1"/>
    <col min="12" max="16384" width="9.140625" style="3" customWidth="1"/>
  </cols>
  <sheetData>
    <row r="2" spans="1:4" ht="39" customHeight="1">
      <c r="A2" s="230" t="s">
        <v>149</v>
      </c>
      <c r="B2" s="230"/>
      <c r="C2" s="230"/>
      <c r="D2" s="230"/>
    </row>
    <row r="3" spans="2:4" ht="12.75">
      <c r="B3" s="199" t="s">
        <v>106</v>
      </c>
      <c r="C3" s="231" t="s">
        <v>156</v>
      </c>
      <c r="D3" s="232"/>
    </row>
    <row r="4" spans="2:4" ht="39">
      <c r="B4" s="229"/>
      <c r="C4" s="83" t="s">
        <v>100</v>
      </c>
      <c r="D4" s="4" t="s">
        <v>101</v>
      </c>
    </row>
    <row r="5" spans="2:4" ht="15" customHeight="1">
      <c r="B5" s="200"/>
      <c r="C5" s="82" t="s">
        <v>95</v>
      </c>
      <c r="D5" s="73" t="s">
        <v>95</v>
      </c>
    </row>
    <row r="6" spans="1:4" ht="15" customHeight="1">
      <c r="A6" s="226" t="s">
        <v>107</v>
      </c>
      <c r="B6" s="81" t="s">
        <v>102</v>
      </c>
      <c r="C6" s="157">
        <v>0.247</v>
      </c>
      <c r="D6" s="158">
        <v>0.319</v>
      </c>
    </row>
    <row r="7" spans="1:4" ht="15" customHeight="1">
      <c r="A7" s="227"/>
      <c r="B7" s="85" t="s">
        <v>103</v>
      </c>
      <c r="C7" s="159">
        <v>0.247</v>
      </c>
      <c r="D7" s="160">
        <v>0.319</v>
      </c>
    </row>
    <row r="8" spans="1:4" ht="15" customHeight="1">
      <c r="A8" s="228"/>
      <c r="B8" s="86" t="s">
        <v>104</v>
      </c>
      <c r="C8" s="161">
        <v>0</v>
      </c>
      <c r="D8" s="162">
        <v>0</v>
      </c>
    </row>
    <row r="9" spans="1:4" ht="15" customHeight="1">
      <c r="A9" s="226" t="s">
        <v>108</v>
      </c>
      <c r="B9" s="81" t="s">
        <v>102</v>
      </c>
      <c r="C9" s="157">
        <v>0.727</v>
      </c>
      <c r="D9" s="158">
        <v>0.937</v>
      </c>
    </row>
    <row r="10" spans="1:4" ht="15" customHeight="1">
      <c r="A10" s="227"/>
      <c r="B10" s="85" t="s">
        <v>103</v>
      </c>
      <c r="C10" s="159">
        <v>0.727</v>
      </c>
      <c r="D10" s="160">
        <v>0.937</v>
      </c>
    </row>
    <row r="11" spans="1:4" ht="15" customHeight="1">
      <c r="A11" s="228"/>
      <c r="B11" s="86" t="s">
        <v>104</v>
      </c>
      <c r="C11" s="161">
        <v>0</v>
      </c>
      <c r="D11" s="162">
        <v>0</v>
      </c>
    </row>
    <row r="14" spans="1:4" ht="51.75" customHeight="1">
      <c r="A14" s="230" t="s">
        <v>150</v>
      </c>
      <c r="B14" s="230"/>
      <c r="C14" s="230"/>
      <c r="D14" s="230"/>
    </row>
    <row r="15" spans="2:4" ht="20.25" customHeight="1">
      <c r="B15" s="199" t="s">
        <v>106</v>
      </c>
      <c r="C15" s="231" t="s">
        <v>156</v>
      </c>
      <c r="D15" s="232"/>
    </row>
    <row r="16" spans="2:4" ht="50.25" customHeight="1">
      <c r="B16" s="229"/>
      <c r="C16" s="83" t="s">
        <v>105</v>
      </c>
      <c r="D16" s="4" t="s">
        <v>101</v>
      </c>
    </row>
    <row r="17" spans="2:4" ht="18" customHeight="1">
      <c r="B17" s="229"/>
      <c r="C17" s="82" t="s">
        <v>95</v>
      </c>
      <c r="D17" s="73" t="s">
        <v>95</v>
      </c>
    </row>
    <row r="18" spans="1:4" ht="16.5" customHeight="1">
      <c r="A18" s="223" t="s">
        <v>96</v>
      </c>
      <c r="B18" s="81" t="s">
        <v>102</v>
      </c>
      <c r="C18" s="163">
        <v>0.86</v>
      </c>
      <c r="D18" s="164">
        <v>1.1</v>
      </c>
    </row>
    <row r="19" spans="1:4" ht="16.5" customHeight="1">
      <c r="A19" s="224"/>
      <c r="B19" s="85" t="s">
        <v>103</v>
      </c>
      <c r="C19" s="165">
        <v>0.86</v>
      </c>
      <c r="D19" s="166">
        <v>1.1</v>
      </c>
    </row>
    <row r="20" spans="1:4" ht="16.5" customHeight="1">
      <c r="A20" s="225"/>
      <c r="B20" s="86" t="s">
        <v>104</v>
      </c>
      <c r="C20" s="167">
        <v>0</v>
      </c>
      <c r="D20" s="168">
        <v>0</v>
      </c>
    </row>
    <row r="21" spans="1:4" ht="16.5" customHeight="1">
      <c r="A21" s="223" t="s">
        <v>97</v>
      </c>
      <c r="B21" s="81" t="s">
        <v>102</v>
      </c>
      <c r="C21" s="163">
        <v>0.86</v>
      </c>
      <c r="D21" s="164">
        <v>1.1</v>
      </c>
    </row>
    <row r="22" spans="1:4" ht="16.5" customHeight="1">
      <c r="A22" s="224"/>
      <c r="B22" s="85" t="s">
        <v>103</v>
      </c>
      <c r="C22" s="165">
        <v>0.86</v>
      </c>
      <c r="D22" s="166">
        <v>1.1</v>
      </c>
    </row>
    <row r="23" spans="1:4" ht="16.5" customHeight="1">
      <c r="A23" s="225"/>
      <c r="B23" s="86" t="s">
        <v>104</v>
      </c>
      <c r="C23" s="167">
        <v>0</v>
      </c>
      <c r="D23" s="168">
        <v>0</v>
      </c>
    </row>
    <row r="24" spans="1:4" ht="16.5" customHeight="1">
      <c r="A24" s="223" t="s">
        <v>98</v>
      </c>
      <c r="B24" s="81" t="s">
        <v>102</v>
      </c>
      <c r="C24" s="163">
        <v>1.51</v>
      </c>
      <c r="D24" s="164">
        <v>1.89</v>
      </c>
    </row>
    <row r="25" spans="1:4" ht="16.5" customHeight="1">
      <c r="A25" s="224"/>
      <c r="B25" s="85" t="s">
        <v>103</v>
      </c>
      <c r="C25" s="165">
        <v>1.51</v>
      </c>
      <c r="D25" s="166">
        <v>1.89</v>
      </c>
    </row>
    <row r="26" spans="1:4" ht="16.5" customHeight="1">
      <c r="A26" s="225"/>
      <c r="B26" s="86" t="s">
        <v>104</v>
      </c>
      <c r="C26" s="167">
        <v>0</v>
      </c>
      <c r="D26" s="168">
        <v>0</v>
      </c>
    </row>
    <row r="27" spans="1:4" ht="16.5" customHeight="1">
      <c r="A27" s="223" t="s">
        <v>99</v>
      </c>
      <c r="B27" s="81" t="s">
        <v>102</v>
      </c>
      <c r="C27" s="163">
        <v>3.23</v>
      </c>
      <c r="D27" s="164">
        <v>4.21</v>
      </c>
    </row>
    <row r="28" spans="1:4" ht="16.5" customHeight="1">
      <c r="A28" s="224"/>
      <c r="B28" s="85" t="s">
        <v>103</v>
      </c>
      <c r="C28" s="165">
        <v>3.23</v>
      </c>
      <c r="D28" s="166">
        <v>4.21</v>
      </c>
    </row>
    <row r="29" spans="1:4" ht="16.5" customHeight="1">
      <c r="A29" s="225"/>
      <c r="B29" s="86" t="s">
        <v>104</v>
      </c>
      <c r="C29" s="167">
        <v>0</v>
      </c>
      <c r="D29" s="168">
        <v>0</v>
      </c>
    </row>
  </sheetData>
  <sheetProtection/>
  <mergeCells count="12">
    <mergeCell ref="A2:D2"/>
    <mergeCell ref="A14:D14"/>
    <mergeCell ref="B15:B17"/>
    <mergeCell ref="A18:A20"/>
    <mergeCell ref="A21:A23"/>
    <mergeCell ref="C3:D3"/>
    <mergeCell ref="C15:D15"/>
    <mergeCell ref="A24:A26"/>
    <mergeCell ref="A27:A29"/>
    <mergeCell ref="A6:A8"/>
    <mergeCell ref="A9:A11"/>
    <mergeCell ref="B3:B5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77"/>
  <sheetViews>
    <sheetView showGridLines="0" zoomScaleSheetLayoutView="100" zoomScalePageLayoutView="0" workbookViewId="0" topLeftCell="A1">
      <selection activeCell="A56" sqref="A56"/>
    </sheetView>
  </sheetViews>
  <sheetFormatPr defaultColWidth="9.140625" defaultRowHeight="12.75"/>
  <cols>
    <col min="1" max="1" width="93.140625" style="3" bestFit="1" customWidth="1"/>
    <col min="2" max="16384" width="9.140625" style="3" customWidth="1"/>
  </cols>
  <sheetData>
    <row r="2" spans="1:2" ht="12.75">
      <c r="A2" s="1" t="s">
        <v>151</v>
      </c>
      <c r="B2"/>
    </row>
    <row r="3" spans="1:2" ht="6" customHeight="1" thickBot="1">
      <c r="A3" s="1"/>
      <c r="B3"/>
    </row>
    <row r="4" spans="1:2" ht="12.75">
      <c r="A4" s="87" t="s">
        <v>109</v>
      </c>
      <c r="B4" s="88" t="s">
        <v>51</v>
      </c>
    </row>
    <row r="5" spans="1:2" ht="12.75">
      <c r="A5" s="89" t="s">
        <v>52</v>
      </c>
      <c r="B5" s="90">
        <v>45</v>
      </c>
    </row>
    <row r="6" spans="1:2" ht="12.75">
      <c r="A6" s="89" t="s">
        <v>53</v>
      </c>
      <c r="B6" s="90">
        <v>33</v>
      </c>
    </row>
    <row r="7" spans="1:2" ht="12.75">
      <c r="A7" s="89" t="s">
        <v>110</v>
      </c>
      <c r="B7" s="90">
        <v>40</v>
      </c>
    </row>
    <row r="8" spans="1:2" ht="12.75">
      <c r="A8" s="89" t="s">
        <v>70</v>
      </c>
      <c r="B8" s="90">
        <v>10</v>
      </c>
    </row>
    <row r="9" spans="1:2" ht="12.75">
      <c r="A9" s="89" t="s">
        <v>111</v>
      </c>
      <c r="B9" s="90">
        <v>20</v>
      </c>
    </row>
    <row r="10" spans="1:2" ht="12.75">
      <c r="A10" s="89" t="s">
        <v>112</v>
      </c>
      <c r="B10" s="90">
        <v>5</v>
      </c>
    </row>
    <row r="11" spans="1:2" ht="12.75">
      <c r="A11" s="89" t="s">
        <v>113</v>
      </c>
      <c r="B11" s="90">
        <v>20</v>
      </c>
    </row>
    <row r="12" spans="1:2" ht="12.75">
      <c r="A12" s="89" t="s">
        <v>114</v>
      </c>
      <c r="B12" s="90">
        <v>10</v>
      </c>
    </row>
    <row r="13" spans="1:2" ht="12.75">
      <c r="A13" s="89" t="s">
        <v>115</v>
      </c>
      <c r="B13" s="90">
        <v>15</v>
      </c>
    </row>
    <row r="14" spans="1:2" ht="12.75">
      <c r="A14" s="89" t="s">
        <v>58</v>
      </c>
      <c r="B14" s="90">
        <v>20</v>
      </c>
    </row>
    <row r="15" spans="1:2" ht="12.75">
      <c r="A15" s="89" t="s">
        <v>59</v>
      </c>
      <c r="B15" s="90">
        <v>5</v>
      </c>
    </row>
    <row r="16" spans="1:2" ht="12.75">
      <c r="A16" s="89" t="s">
        <v>60</v>
      </c>
      <c r="B16" s="90">
        <v>10</v>
      </c>
    </row>
    <row r="17" spans="1:2" ht="12.75">
      <c r="A17" s="89" t="s">
        <v>61</v>
      </c>
      <c r="B17" s="90">
        <v>5</v>
      </c>
    </row>
    <row r="18" spans="1:2" ht="12.75">
      <c r="A18" s="89" t="s">
        <v>62</v>
      </c>
      <c r="B18" s="90">
        <v>17</v>
      </c>
    </row>
    <row r="19" spans="1:2" ht="12.75">
      <c r="A19" s="89" t="s">
        <v>63</v>
      </c>
      <c r="B19" s="90">
        <v>5</v>
      </c>
    </row>
    <row r="20" spans="1:2" ht="12.75">
      <c r="A20" s="89" t="s">
        <v>116</v>
      </c>
      <c r="B20" s="90">
        <v>5</v>
      </c>
    </row>
    <row r="21" spans="1:2" ht="12.75">
      <c r="A21" s="89" t="s">
        <v>117</v>
      </c>
      <c r="B21" s="90">
        <v>10</v>
      </c>
    </row>
    <row r="22" spans="1:2" ht="12.75">
      <c r="A22" s="89" t="s">
        <v>118</v>
      </c>
      <c r="B22" s="90">
        <v>20</v>
      </c>
    </row>
    <row r="23" spans="1:2" ht="12.75">
      <c r="A23" s="89" t="s">
        <v>119</v>
      </c>
      <c r="B23" s="90">
        <v>12</v>
      </c>
    </row>
    <row r="24" spans="1:2" ht="12.75">
      <c r="A24" s="89" t="s">
        <v>64</v>
      </c>
      <c r="B24" s="90">
        <v>20</v>
      </c>
    </row>
    <row r="25" spans="1:2" ht="12.75">
      <c r="A25" s="89" t="s">
        <v>120</v>
      </c>
      <c r="B25" s="90">
        <v>5</v>
      </c>
    </row>
    <row r="26" spans="1:2" ht="13.5" thickBot="1">
      <c r="A26" s="91" t="s">
        <v>69</v>
      </c>
      <c r="B26" s="92">
        <v>5</v>
      </c>
    </row>
    <row r="27" spans="1:2" ht="12.75">
      <c r="A27" s="1"/>
      <c r="B27"/>
    </row>
    <row r="28" spans="1:2" ht="13.5" thickBot="1">
      <c r="A28" s="103"/>
      <c r="B28"/>
    </row>
    <row r="29" spans="1:2" ht="12.75">
      <c r="A29" s="87" t="s">
        <v>121</v>
      </c>
      <c r="B29" s="88" t="s">
        <v>51</v>
      </c>
    </row>
    <row r="30" spans="1:2" ht="12.75">
      <c r="A30" s="93" t="s">
        <v>110</v>
      </c>
      <c r="B30" s="94">
        <v>40</v>
      </c>
    </row>
    <row r="31" spans="1:2" ht="12.75">
      <c r="A31" s="93" t="s">
        <v>112</v>
      </c>
      <c r="B31" s="94">
        <v>5</v>
      </c>
    </row>
    <row r="32" spans="1:2" ht="12.75">
      <c r="A32" s="93" t="s">
        <v>70</v>
      </c>
      <c r="B32" s="94">
        <v>10</v>
      </c>
    </row>
    <row r="33" spans="1:2" ht="12.75">
      <c r="A33" s="93" t="s">
        <v>111</v>
      </c>
      <c r="B33" s="94">
        <v>20</v>
      </c>
    </row>
    <row r="34" spans="1:2" ht="12.75">
      <c r="A34" s="93" t="s">
        <v>113</v>
      </c>
      <c r="B34" s="94">
        <v>20</v>
      </c>
    </row>
    <row r="35" spans="1:2" ht="12.75">
      <c r="A35" s="93" t="s">
        <v>114</v>
      </c>
      <c r="B35" s="94">
        <v>10</v>
      </c>
    </row>
    <row r="36" spans="1:2" ht="12.75">
      <c r="A36" s="93" t="s">
        <v>61</v>
      </c>
      <c r="B36" s="94">
        <v>5</v>
      </c>
    </row>
    <row r="37" spans="1:2" ht="12.75">
      <c r="A37" s="93" t="s">
        <v>60</v>
      </c>
      <c r="B37" s="94">
        <v>10</v>
      </c>
    </row>
    <row r="38" spans="1:2" ht="12.75">
      <c r="A38" s="93" t="s">
        <v>62</v>
      </c>
      <c r="B38" s="94">
        <v>17</v>
      </c>
    </row>
    <row r="39" spans="1:2" ht="12.75">
      <c r="A39" s="93" t="s">
        <v>63</v>
      </c>
      <c r="B39" s="94">
        <v>5</v>
      </c>
    </row>
    <row r="40" spans="1:2" ht="12.75">
      <c r="A40" s="93" t="s">
        <v>116</v>
      </c>
      <c r="B40" s="94">
        <v>5</v>
      </c>
    </row>
    <row r="41" spans="1:2" ht="12.75">
      <c r="A41" s="93" t="s">
        <v>122</v>
      </c>
      <c r="B41" s="94">
        <v>5</v>
      </c>
    </row>
    <row r="42" spans="1:2" ht="12.75">
      <c r="A42" s="93" t="s">
        <v>146</v>
      </c>
      <c r="B42" s="94">
        <v>5</v>
      </c>
    </row>
    <row r="43" spans="1:2" ht="12.75">
      <c r="A43" s="93" t="s">
        <v>147</v>
      </c>
      <c r="B43" s="94">
        <v>5</v>
      </c>
    </row>
    <row r="44" spans="1:2" ht="12.75">
      <c r="A44" s="93" t="s">
        <v>120</v>
      </c>
      <c r="B44" s="94">
        <v>5</v>
      </c>
    </row>
    <row r="45" spans="1:2" ht="13.5" thickBot="1">
      <c r="A45" s="95" t="s">
        <v>123</v>
      </c>
      <c r="B45" s="96">
        <v>23</v>
      </c>
    </row>
    <row r="46" spans="1:2" ht="12.75">
      <c r="A46" s="97"/>
      <c r="B46" s="98"/>
    </row>
    <row r="47" spans="1:2" ht="13.5" thickBot="1">
      <c r="A47" s="103"/>
      <c r="B47"/>
    </row>
    <row r="48" spans="1:2" ht="12.75">
      <c r="A48" s="99" t="s">
        <v>124</v>
      </c>
      <c r="B48" s="100" t="s">
        <v>51</v>
      </c>
    </row>
    <row r="49" spans="1:2" ht="12.75">
      <c r="A49" s="104" t="s">
        <v>125</v>
      </c>
      <c r="B49" s="101">
        <v>45</v>
      </c>
    </row>
    <row r="50" spans="1:2" ht="12.75">
      <c r="A50" s="105" t="s">
        <v>54</v>
      </c>
      <c r="B50" s="102">
        <v>30</v>
      </c>
    </row>
    <row r="51" spans="1:2" ht="12.75">
      <c r="A51" s="105" t="s">
        <v>55</v>
      </c>
      <c r="B51" s="102">
        <v>30</v>
      </c>
    </row>
    <row r="52" spans="1:2" ht="12.75">
      <c r="A52" s="105" t="s">
        <v>129</v>
      </c>
      <c r="B52" s="102">
        <v>30</v>
      </c>
    </row>
    <row r="53" spans="1:2" ht="12.75">
      <c r="A53" s="105" t="s">
        <v>56</v>
      </c>
      <c r="B53" s="102">
        <v>30</v>
      </c>
    </row>
    <row r="54" spans="1:2" ht="12.75">
      <c r="A54" s="105" t="s">
        <v>130</v>
      </c>
      <c r="B54" s="102">
        <v>35</v>
      </c>
    </row>
    <row r="55" spans="1:2" ht="12.75">
      <c r="A55" s="105" t="s">
        <v>128</v>
      </c>
      <c r="B55" s="102">
        <v>35</v>
      </c>
    </row>
    <row r="56" spans="1:2" ht="12.75">
      <c r="A56" s="105" t="s">
        <v>57</v>
      </c>
      <c r="B56" s="102">
        <v>35</v>
      </c>
    </row>
    <row r="57" spans="1:2" ht="12.75">
      <c r="A57" s="105" t="s">
        <v>127</v>
      </c>
      <c r="B57" s="102">
        <v>40</v>
      </c>
    </row>
    <row r="58" spans="1:2" ht="12.75">
      <c r="A58" s="105" t="s">
        <v>132</v>
      </c>
      <c r="B58" s="102">
        <v>10</v>
      </c>
    </row>
    <row r="59" spans="1:2" ht="12.75">
      <c r="A59" s="105" t="s">
        <v>131</v>
      </c>
      <c r="B59" s="102">
        <v>10</v>
      </c>
    </row>
    <row r="60" spans="1:2" ht="12.75">
      <c r="A60" s="105" t="s">
        <v>73</v>
      </c>
      <c r="B60" s="102">
        <v>10</v>
      </c>
    </row>
    <row r="61" spans="1:2" ht="12.75">
      <c r="A61" s="105" t="s">
        <v>72</v>
      </c>
      <c r="B61" s="102">
        <v>27</v>
      </c>
    </row>
    <row r="62" spans="1:2" ht="12.75">
      <c r="A62" s="105" t="s">
        <v>64</v>
      </c>
      <c r="B62" s="102">
        <v>20</v>
      </c>
    </row>
    <row r="63" spans="1:2" ht="12.75">
      <c r="A63" s="105" t="s">
        <v>62</v>
      </c>
      <c r="B63" s="102">
        <v>17</v>
      </c>
    </row>
    <row r="64" spans="1:2" ht="12.75">
      <c r="A64" s="105" t="s">
        <v>71</v>
      </c>
      <c r="B64" s="102">
        <v>12</v>
      </c>
    </row>
    <row r="65" spans="1:2" ht="12.75">
      <c r="A65" s="105" t="s">
        <v>70</v>
      </c>
      <c r="B65" s="102">
        <v>8</v>
      </c>
    </row>
    <row r="66" spans="1:2" ht="12.75">
      <c r="A66" s="105" t="s">
        <v>61</v>
      </c>
      <c r="B66" s="102">
        <v>5</v>
      </c>
    </row>
    <row r="67" spans="1:2" ht="12.75">
      <c r="A67" s="105" t="s">
        <v>63</v>
      </c>
      <c r="B67" s="102">
        <v>5</v>
      </c>
    </row>
    <row r="68" spans="1:2" ht="12.75">
      <c r="A68" s="106" t="s">
        <v>134</v>
      </c>
      <c r="B68" s="102">
        <v>5</v>
      </c>
    </row>
    <row r="69" spans="1:2" ht="12.75">
      <c r="A69" s="106" t="s">
        <v>65</v>
      </c>
      <c r="B69" s="102">
        <v>5</v>
      </c>
    </row>
    <row r="70" spans="1:2" ht="12.75">
      <c r="A70" s="106" t="s">
        <v>135</v>
      </c>
      <c r="B70" s="102">
        <v>5</v>
      </c>
    </row>
    <row r="71" spans="1:2" ht="12.75">
      <c r="A71" s="106" t="s">
        <v>66</v>
      </c>
      <c r="B71" s="102">
        <v>5</v>
      </c>
    </row>
    <row r="72" spans="1:2" ht="12.75">
      <c r="A72" s="106" t="s">
        <v>67</v>
      </c>
      <c r="B72" s="102">
        <v>5</v>
      </c>
    </row>
    <row r="73" spans="1:2" ht="12.75">
      <c r="A73" s="106" t="s">
        <v>68</v>
      </c>
      <c r="B73" s="102">
        <v>5</v>
      </c>
    </row>
    <row r="74" spans="1:2" ht="12.75">
      <c r="A74" s="195" t="s">
        <v>160</v>
      </c>
      <c r="B74" s="196">
        <v>20</v>
      </c>
    </row>
    <row r="75" spans="1:2" ht="12.75">
      <c r="A75" s="195" t="s">
        <v>126</v>
      </c>
      <c r="B75" s="196">
        <v>15</v>
      </c>
    </row>
    <row r="76" spans="1:2" ht="12.75">
      <c r="A76" s="195" t="s">
        <v>133</v>
      </c>
      <c r="B76" s="196">
        <v>20</v>
      </c>
    </row>
    <row r="77" spans="1:2" ht="13.5" thickBot="1">
      <c r="A77" s="197" t="s">
        <v>74</v>
      </c>
      <c r="B77" s="198">
        <v>5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7"/>
  <sheetViews>
    <sheetView showGridLines="0" zoomScaleSheetLayoutView="100" zoomScalePageLayoutView="0" workbookViewId="0" topLeftCell="A4">
      <selection activeCell="E13" sqref="E13"/>
    </sheetView>
  </sheetViews>
  <sheetFormatPr defaultColWidth="9.140625" defaultRowHeight="12.75"/>
  <cols>
    <col min="1" max="8" width="12.7109375" style="25" customWidth="1"/>
    <col min="9" max="9" width="16.8515625" style="25" customWidth="1"/>
    <col min="10" max="10" width="15.28125" style="25" customWidth="1"/>
    <col min="11" max="16384" width="9.140625" style="25" customWidth="1"/>
  </cols>
  <sheetData>
    <row r="2" spans="1:13" ht="12.75">
      <c r="A2" s="1" t="s">
        <v>152</v>
      </c>
      <c r="B2" s="1"/>
      <c r="C2" s="1"/>
      <c r="D2" s="1"/>
      <c r="E2" s="2"/>
      <c r="F2" s="2"/>
      <c r="G2" s="2"/>
      <c r="H2" s="2"/>
      <c r="I2" s="24"/>
      <c r="J2" s="24"/>
      <c r="K2" s="24"/>
      <c r="L2" s="24"/>
      <c r="M2" s="24"/>
    </row>
    <row r="3" spans="1:8" ht="5.25" customHeight="1" thickBot="1">
      <c r="A3" s="3"/>
      <c r="B3" s="3"/>
      <c r="C3" s="3"/>
      <c r="D3" s="3"/>
      <c r="E3" s="3"/>
      <c r="F3" s="3"/>
      <c r="G3" s="3"/>
      <c r="H3" s="3"/>
    </row>
    <row r="4" spans="1:2" ht="19.5" customHeight="1">
      <c r="A4" s="234" t="s">
        <v>156</v>
      </c>
      <c r="B4" s="235"/>
    </row>
    <row r="5" spans="1:2" ht="24" customHeight="1">
      <c r="A5" s="171" t="s">
        <v>143</v>
      </c>
      <c r="B5" s="174" t="s">
        <v>142</v>
      </c>
    </row>
    <row r="6" spans="1:9" ht="35.25" customHeight="1">
      <c r="A6" s="172" t="s">
        <v>4</v>
      </c>
      <c r="B6" s="175" t="s">
        <v>144</v>
      </c>
      <c r="C6" s="24"/>
      <c r="D6" s="24"/>
      <c r="E6" s="24"/>
      <c r="F6" s="24"/>
      <c r="G6" s="24"/>
      <c r="H6" s="24"/>
      <c r="I6" s="24"/>
    </row>
    <row r="7" spans="1:9" s="3" customFormat="1" ht="18" customHeight="1" thickBot="1">
      <c r="A7" s="173">
        <v>0.071</v>
      </c>
      <c r="B7" s="176">
        <v>2888.641</v>
      </c>
      <c r="C7" s="2"/>
      <c r="D7" s="2"/>
      <c r="E7" s="2"/>
      <c r="F7" s="2"/>
      <c r="G7" s="2"/>
      <c r="H7" s="2"/>
      <c r="I7" s="2"/>
    </row>
    <row r="8" spans="1:9" ht="12.75">
      <c r="A8" s="24"/>
      <c r="B8" s="24"/>
      <c r="C8" s="24"/>
      <c r="D8" s="24"/>
      <c r="E8" s="9"/>
      <c r="F8" s="24"/>
      <c r="G8" s="24"/>
      <c r="H8" s="24"/>
      <c r="I8" s="24"/>
    </row>
    <row r="9" spans="1:12" ht="12.75">
      <c r="A9" s="26"/>
      <c r="B9" s="26"/>
      <c r="C9" s="26"/>
      <c r="D9" s="26"/>
      <c r="E9" s="24"/>
      <c r="F9" s="9"/>
      <c r="G9" s="9"/>
      <c r="H9" s="9"/>
      <c r="I9" s="9"/>
      <c r="J9" s="9"/>
      <c r="K9" s="24"/>
      <c r="L9" s="24"/>
    </row>
    <row r="10" spans="1:12" ht="12.75" customHeight="1">
      <c r="A10" s="233" t="s">
        <v>153</v>
      </c>
      <c r="B10" s="233"/>
      <c r="C10" s="233"/>
      <c r="D10" s="233"/>
      <c r="E10" s="233"/>
      <c r="F10" s="233"/>
      <c r="G10" s="233"/>
      <c r="H10" s="233"/>
      <c r="I10" s="233"/>
      <c r="J10" s="27"/>
      <c r="K10" s="24"/>
      <c r="L10" s="24"/>
    </row>
    <row r="11" spans="1:9" ht="5.25" customHeight="1" thickBot="1">
      <c r="A11" s="2"/>
      <c r="B11" s="2"/>
      <c r="C11" s="2"/>
      <c r="D11" s="2"/>
      <c r="E11" s="2"/>
      <c r="F11" s="2"/>
      <c r="G11" s="2"/>
      <c r="H11" s="2"/>
      <c r="I11" s="24"/>
    </row>
    <row r="12" spans="1:9" ht="24" customHeight="1">
      <c r="A12" s="234" t="s">
        <v>156</v>
      </c>
      <c r="B12" s="235"/>
      <c r="C12" s="24"/>
      <c r="D12" s="24"/>
      <c r="E12" s="24"/>
      <c r="F12" s="24"/>
      <c r="G12" s="24"/>
      <c r="H12" s="24"/>
      <c r="I12" s="24"/>
    </row>
    <row r="13" spans="1:9" ht="24" customHeight="1">
      <c r="A13" s="169" t="s">
        <v>136</v>
      </c>
      <c r="B13" s="170" t="s">
        <v>137</v>
      </c>
      <c r="C13" s="24"/>
      <c r="D13" s="24"/>
      <c r="E13" s="24"/>
      <c r="F13" s="24"/>
      <c r="G13" s="24"/>
      <c r="H13" s="24"/>
      <c r="I13" s="24"/>
    </row>
    <row r="14" spans="1:9" ht="35.25" customHeight="1">
      <c r="A14" s="107" t="s">
        <v>144</v>
      </c>
      <c r="B14" s="108" t="s">
        <v>144</v>
      </c>
      <c r="C14" s="24"/>
      <c r="D14" s="24"/>
      <c r="E14" s="24"/>
      <c r="F14" s="24"/>
      <c r="G14" s="24"/>
      <c r="H14" s="24"/>
      <c r="I14" s="24"/>
    </row>
    <row r="15" spans="1:9" ht="18" customHeight="1" thickBot="1">
      <c r="A15" s="125">
        <v>178.649</v>
      </c>
      <c r="B15" s="126">
        <v>253.247</v>
      </c>
      <c r="C15" s="24"/>
      <c r="D15" s="24"/>
      <c r="E15" s="24"/>
      <c r="F15" s="24"/>
      <c r="G15" s="24"/>
      <c r="H15" s="24"/>
      <c r="I15" s="24"/>
    </row>
    <row r="16" spans="2:8" ht="12.75">
      <c r="B16" s="24"/>
      <c r="C16" s="24"/>
      <c r="D16" s="24"/>
      <c r="E16" s="24"/>
      <c r="F16" s="24"/>
      <c r="G16" s="24"/>
      <c r="H16" s="24"/>
    </row>
    <row r="17" spans="2:8" ht="12.75">
      <c r="B17" s="24"/>
      <c r="C17" s="24"/>
      <c r="D17" s="24"/>
      <c r="E17" s="24"/>
      <c r="F17" s="66"/>
      <c r="G17" s="66"/>
      <c r="H17" s="66"/>
    </row>
  </sheetData>
  <sheetProtection/>
  <mergeCells count="3">
    <mergeCell ref="A10:I10"/>
    <mergeCell ref="A4:B4"/>
    <mergeCell ref="A12:B12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"/>
  <sheetViews>
    <sheetView showGridLines="0" zoomScaleSheetLayoutView="100" zoomScalePageLayoutView="0" workbookViewId="0" topLeftCell="A1">
      <selection activeCell="G2" sqref="G2"/>
    </sheetView>
  </sheetViews>
  <sheetFormatPr defaultColWidth="9.140625" defaultRowHeight="12.75"/>
  <cols>
    <col min="1" max="4" width="14.8515625" style="69" customWidth="1"/>
    <col min="5" max="8" width="12.421875" style="69" customWidth="1"/>
    <col min="9" max="16384" width="9.140625" style="69" customWidth="1"/>
  </cols>
  <sheetData>
    <row r="2" spans="1:5" ht="15">
      <c r="A2" s="34" t="s">
        <v>157</v>
      </c>
      <c r="B2" s="183"/>
      <c r="C2" s="3"/>
      <c r="D2" s="3"/>
      <c r="E2" s="3"/>
    </row>
    <row r="3" spans="1:8" s="25" customFormat="1" ht="5.25" customHeight="1" thickBot="1">
      <c r="A3" s="3"/>
      <c r="B3" s="3"/>
      <c r="C3" s="3"/>
      <c r="D3" s="3"/>
      <c r="E3" s="3"/>
      <c r="F3" s="3"/>
      <c r="G3" s="3"/>
      <c r="H3" s="3"/>
    </row>
    <row r="4" spans="1:7" ht="28.5" customHeight="1">
      <c r="A4" s="242" t="s">
        <v>156</v>
      </c>
      <c r="B4" s="243"/>
      <c r="C4" s="243"/>
      <c r="D4" s="243"/>
      <c r="E4" s="243"/>
      <c r="F4" s="243"/>
      <c r="G4" s="210"/>
    </row>
    <row r="5" spans="1:7" ht="28.5" customHeight="1">
      <c r="A5" s="236" t="s">
        <v>138</v>
      </c>
      <c r="B5" s="237"/>
      <c r="C5" s="238"/>
      <c r="D5" s="184" t="s">
        <v>139</v>
      </c>
      <c r="E5" s="239" t="s">
        <v>140</v>
      </c>
      <c r="F5" s="240"/>
      <c r="G5" s="241"/>
    </row>
    <row r="6" spans="1:7" ht="13.5">
      <c r="A6" s="109" t="s">
        <v>75</v>
      </c>
      <c r="B6" s="110" t="s">
        <v>76</v>
      </c>
      <c r="C6" s="111" t="s">
        <v>77</v>
      </c>
      <c r="D6" s="185"/>
      <c r="E6" s="110" t="s">
        <v>78</v>
      </c>
      <c r="F6" s="113" t="s">
        <v>141</v>
      </c>
      <c r="G6" s="112" t="s">
        <v>77</v>
      </c>
    </row>
    <row r="7" spans="1:7" ht="39">
      <c r="A7" s="68" t="s">
        <v>21</v>
      </c>
      <c r="B7" s="4" t="s">
        <v>21</v>
      </c>
      <c r="C7" s="84" t="s">
        <v>21</v>
      </c>
      <c r="D7" s="4" t="s">
        <v>79</v>
      </c>
      <c r="E7" s="4" t="s">
        <v>4</v>
      </c>
      <c r="F7" s="4" t="s">
        <v>4</v>
      </c>
      <c r="G7" s="5" t="s">
        <v>4</v>
      </c>
    </row>
    <row r="8" spans="1:7" ht="34.5" customHeight="1" thickBot="1">
      <c r="A8" s="177">
        <v>1633.6899999999998</v>
      </c>
      <c r="B8" s="178">
        <v>297.23</v>
      </c>
      <c r="C8" s="179">
        <f>A8+B8</f>
        <v>1930.9199999999998</v>
      </c>
      <c r="D8" s="178">
        <v>1504.67</v>
      </c>
      <c r="E8" s="180">
        <v>0.68</v>
      </c>
      <c r="F8" s="181">
        <v>0.9780000000000001</v>
      </c>
      <c r="G8" s="182">
        <f>+E8+F8</f>
        <v>1.6580000000000001</v>
      </c>
    </row>
  </sheetData>
  <sheetProtection/>
  <mergeCells count="3">
    <mergeCell ref="A5:C5"/>
    <mergeCell ref="E5:G5"/>
    <mergeCell ref="A4:G4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7"/>
  <sheetViews>
    <sheetView showGridLines="0" zoomScaleSheetLayoutView="100" zoomScalePageLayoutView="0" workbookViewId="0" topLeftCell="A1">
      <selection activeCell="G8" sqref="G8"/>
    </sheetView>
  </sheetViews>
  <sheetFormatPr defaultColWidth="9.140625" defaultRowHeight="12.75"/>
  <cols>
    <col min="1" max="2" width="20.140625" style="3" customWidth="1"/>
    <col min="3" max="3" width="9.7109375" style="3" customWidth="1"/>
    <col min="4" max="4" width="10.8515625" style="3" customWidth="1"/>
    <col min="5" max="5" width="14.00390625" style="3" customWidth="1"/>
    <col min="6" max="16384" width="9.140625" style="3" customWidth="1"/>
  </cols>
  <sheetData>
    <row r="2" spans="1:2" s="29" customFormat="1" ht="12.75">
      <c r="A2" s="34" t="s">
        <v>154</v>
      </c>
      <c r="B2" s="28"/>
    </row>
    <row r="3" spans="1:5" ht="5.25" customHeight="1" thickBot="1">
      <c r="A3" s="30"/>
      <c r="B3" s="30"/>
      <c r="C3" s="30"/>
      <c r="D3" s="67"/>
      <c r="E3" s="11"/>
    </row>
    <row r="4" spans="1:5" ht="28.5" customHeight="1" thickBot="1">
      <c r="A4" s="244" t="s">
        <v>156</v>
      </c>
      <c r="B4" s="245"/>
      <c r="C4" s="245"/>
      <c r="D4" s="245"/>
      <c r="E4" s="246"/>
    </row>
    <row r="5" spans="1:5" ht="28.5" customHeight="1">
      <c r="A5" s="70" t="s">
        <v>92</v>
      </c>
      <c r="B5" s="192" t="s">
        <v>93</v>
      </c>
      <c r="C5" s="203" t="s">
        <v>80</v>
      </c>
      <c r="D5" s="204"/>
      <c r="E5" s="71" t="s">
        <v>94</v>
      </c>
    </row>
    <row r="6" spans="1:5" ht="26.25" customHeight="1">
      <c r="A6" s="248" t="s">
        <v>21</v>
      </c>
      <c r="B6" s="248" t="s">
        <v>79</v>
      </c>
      <c r="C6" s="207"/>
      <c r="D6" s="208"/>
      <c r="E6" s="201" t="s">
        <v>4</v>
      </c>
    </row>
    <row r="7" spans="1:5" ht="12.75">
      <c r="A7" s="249"/>
      <c r="B7" s="249"/>
      <c r="C7" s="31" t="s">
        <v>81</v>
      </c>
      <c r="D7" s="12" t="s">
        <v>82</v>
      </c>
      <c r="E7" s="202"/>
    </row>
    <row r="8" spans="1:5" ht="15.75" customHeight="1" thickBot="1">
      <c r="A8" s="186">
        <v>1440.12</v>
      </c>
      <c r="B8" s="193">
        <v>964.2</v>
      </c>
      <c r="C8" s="114">
        <v>0</v>
      </c>
      <c r="D8" s="32">
        <v>900</v>
      </c>
      <c r="E8" s="187">
        <v>0.517</v>
      </c>
    </row>
    <row r="9" spans="3:5" ht="12.75">
      <c r="C9" s="114">
        <v>901</v>
      </c>
      <c r="D9" s="32">
        <v>1800</v>
      </c>
      <c r="E9" s="188">
        <v>0.517</v>
      </c>
    </row>
    <row r="10" spans="3:5" ht="12.75">
      <c r="C10" s="114">
        <v>1801</v>
      </c>
      <c r="D10" s="32">
        <v>2640</v>
      </c>
      <c r="E10" s="188">
        <v>3.067</v>
      </c>
    </row>
    <row r="11" spans="3:5" ht="12.75">
      <c r="C11" s="114">
        <v>2641</v>
      </c>
      <c r="D11" s="32">
        <v>3540</v>
      </c>
      <c r="E11" s="188">
        <v>6.709</v>
      </c>
    </row>
    <row r="12" spans="3:5" ht="12.75">
      <c r="C12" s="114">
        <v>3541</v>
      </c>
      <c r="D12" s="32">
        <v>4440</v>
      </c>
      <c r="E12" s="188">
        <v>6.709</v>
      </c>
    </row>
    <row r="13" spans="3:5" ht="13.5" thickBot="1">
      <c r="C13" s="115" t="s">
        <v>83</v>
      </c>
      <c r="D13" s="116"/>
      <c r="E13" s="189">
        <v>6.709</v>
      </c>
    </row>
    <row r="14" spans="1:2" ht="12.75">
      <c r="A14" s="11"/>
      <c r="B14" s="32"/>
    </row>
    <row r="16" spans="1:7" s="29" customFormat="1" ht="12.75">
      <c r="A16" s="34" t="s">
        <v>155</v>
      </c>
      <c r="G16" s="3"/>
    </row>
    <row r="17" spans="1:7" ht="5.25" customHeight="1" thickBot="1">
      <c r="A17" s="30"/>
      <c r="B17" s="30"/>
      <c r="C17" s="30"/>
      <c r="G17" s="29"/>
    </row>
    <row r="18" spans="1:5" ht="18.75" customHeight="1" thickBot="1">
      <c r="A18" s="244" t="s">
        <v>156</v>
      </c>
      <c r="B18" s="245"/>
      <c r="C18" s="245"/>
      <c r="D18" s="245"/>
      <c r="E18" s="246"/>
    </row>
    <row r="19" spans="1:5" ht="18.75" customHeight="1">
      <c r="A19" s="70" t="s">
        <v>92</v>
      </c>
      <c r="B19" s="192" t="s">
        <v>93</v>
      </c>
      <c r="C19" s="203" t="s">
        <v>80</v>
      </c>
      <c r="D19" s="250"/>
      <c r="E19" s="23" t="s">
        <v>94</v>
      </c>
    </row>
    <row r="20" spans="1:5" ht="35.25" customHeight="1">
      <c r="A20" s="248" t="s">
        <v>21</v>
      </c>
      <c r="B20" s="248" t="s">
        <v>79</v>
      </c>
      <c r="C20" s="207"/>
      <c r="D20" s="251"/>
      <c r="E20" s="201" t="s">
        <v>4</v>
      </c>
    </row>
    <row r="21" spans="1:5" ht="12.75">
      <c r="A21" s="249"/>
      <c r="B21" s="249"/>
      <c r="C21" s="190" t="s">
        <v>81</v>
      </c>
      <c r="D21" s="191" t="s">
        <v>82</v>
      </c>
      <c r="E21" s="247"/>
    </row>
    <row r="22" spans="1:5" ht="15.75" customHeight="1" thickBot="1">
      <c r="A22" s="186">
        <v>1930.9199999999998</v>
      </c>
      <c r="B22" s="193">
        <v>2127.6</v>
      </c>
      <c r="C22" s="114">
        <v>0</v>
      </c>
      <c r="D22" s="32">
        <v>900</v>
      </c>
      <c r="E22" s="187">
        <v>2.418</v>
      </c>
    </row>
    <row r="23" spans="3:5" ht="12.75">
      <c r="C23" s="114">
        <v>901</v>
      </c>
      <c r="D23" s="32">
        <v>1800</v>
      </c>
      <c r="E23" s="188">
        <v>2.418</v>
      </c>
    </row>
    <row r="24" spans="3:5" ht="12.75">
      <c r="C24" s="114">
        <v>1801</v>
      </c>
      <c r="D24" s="32">
        <v>2640</v>
      </c>
      <c r="E24" s="188">
        <v>4.06</v>
      </c>
    </row>
    <row r="25" spans="3:5" ht="12.75">
      <c r="C25" s="114">
        <v>2641</v>
      </c>
      <c r="D25" s="32">
        <v>3540</v>
      </c>
      <c r="E25" s="188">
        <v>4.06</v>
      </c>
    </row>
    <row r="26" spans="3:5" ht="12.75">
      <c r="C26" s="114">
        <v>3541</v>
      </c>
      <c r="D26" s="32">
        <v>4440</v>
      </c>
      <c r="E26" s="188">
        <v>4.06</v>
      </c>
    </row>
    <row r="27" spans="3:5" ht="13.5" thickBot="1">
      <c r="C27" s="115" t="s">
        <v>83</v>
      </c>
      <c r="D27" s="116"/>
      <c r="E27" s="189">
        <v>4.06</v>
      </c>
    </row>
  </sheetData>
  <sheetProtection/>
  <mergeCells count="10">
    <mergeCell ref="A4:E4"/>
    <mergeCell ref="C5:D6"/>
    <mergeCell ref="E20:E21"/>
    <mergeCell ref="E6:E7"/>
    <mergeCell ref="A6:A7"/>
    <mergeCell ref="B6:B7"/>
    <mergeCell ref="B20:B21"/>
    <mergeCell ref="A20:A21"/>
    <mergeCell ref="C19:D20"/>
    <mergeCell ref="A18:E1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  <headerFooter scaleWithDoc="0">
    <oddHeader>&amp;C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showGridLines="0" zoomScaleSheetLayoutView="100" zoomScalePageLayoutView="0" workbookViewId="0" topLeftCell="A1">
      <selection activeCell="D12" sqref="D12"/>
    </sheetView>
  </sheetViews>
  <sheetFormatPr defaultColWidth="9.140625" defaultRowHeight="12.75"/>
  <cols>
    <col min="1" max="1" width="25.00390625" style="3" customWidth="1"/>
    <col min="2" max="2" width="16.28125" style="3" customWidth="1"/>
    <col min="3" max="5" width="15.00390625" style="3" customWidth="1"/>
    <col min="6" max="16384" width="9.140625" style="3" customWidth="1"/>
  </cols>
  <sheetData>
    <row r="1" spans="1:5" ht="12.75">
      <c r="A1" s="69"/>
      <c r="B1" s="69"/>
      <c r="C1" s="69"/>
      <c r="D1" s="69"/>
      <c r="E1" s="69"/>
    </row>
    <row r="2" spans="1:6" s="29" customFormat="1" ht="12.75">
      <c r="A2" s="230" t="s">
        <v>159</v>
      </c>
      <c r="B2" s="230"/>
      <c r="C2" s="230"/>
      <c r="D2" s="230"/>
      <c r="E2" s="230"/>
      <c r="F2" s="33"/>
    </row>
    <row r="3" spans="1:5" ht="6.75" customHeight="1" thickBot="1">
      <c r="A3" s="69"/>
      <c r="B3" s="69"/>
      <c r="C3" s="69"/>
      <c r="D3" s="69"/>
      <c r="E3" s="69"/>
    </row>
    <row r="4" spans="1:7" ht="28.5" customHeight="1">
      <c r="A4" s="252" t="s">
        <v>84</v>
      </c>
      <c r="B4" s="253"/>
      <c r="C4" s="253"/>
      <c r="D4" s="254"/>
      <c r="E4" s="194" t="s">
        <v>158</v>
      </c>
      <c r="G4" s="69"/>
    </row>
    <row r="5" spans="1:7" ht="24" customHeight="1">
      <c r="A5" s="255" t="s">
        <v>85</v>
      </c>
      <c r="B5" s="256"/>
      <c r="C5" s="256"/>
      <c r="D5" s="257"/>
      <c r="E5" s="117">
        <v>1000</v>
      </c>
      <c r="G5" s="69"/>
    </row>
    <row r="6" spans="1:7" ht="24" customHeight="1">
      <c r="A6" s="255" t="s">
        <v>86</v>
      </c>
      <c r="B6" s="256"/>
      <c r="C6" s="256"/>
      <c r="D6" s="257"/>
      <c r="E6" s="117">
        <v>3000</v>
      </c>
      <c r="G6" s="69"/>
    </row>
    <row r="7" spans="1:7" ht="24" customHeight="1" thickBot="1">
      <c r="A7" s="258" t="s">
        <v>87</v>
      </c>
      <c r="B7" s="259"/>
      <c r="C7" s="259"/>
      <c r="D7" s="260"/>
      <c r="E7" s="118">
        <v>5000</v>
      </c>
      <c r="G7" s="69"/>
    </row>
    <row r="8" spans="1:5" ht="12.75">
      <c r="A8" s="69"/>
      <c r="B8" s="72"/>
      <c r="C8" s="69"/>
      <c r="D8" s="69"/>
      <c r="E8" s="69"/>
    </row>
    <row r="9" spans="1:5" ht="12.75">
      <c r="A9" s="69"/>
      <c r="B9" s="69"/>
      <c r="C9" s="69"/>
      <c r="D9" s="69"/>
      <c r="E9" s="69"/>
    </row>
    <row r="10" spans="1:5" ht="12.75">
      <c r="A10" s="69"/>
      <c r="B10" s="69"/>
      <c r="C10" s="69"/>
      <c r="D10" s="69"/>
      <c r="E10" s="69"/>
    </row>
  </sheetData>
  <sheetProtection/>
  <mergeCells count="5">
    <mergeCell ref="A2:E2"/>
    <mergeCell ref="A4:D4"/>
    <mergeCell ref="A5:D5"/>
    <mergeCell ref="A6:D6"/>
    <mergeCell ref="A7:D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spartesana</dc:creator>
  <cp:keywords/>
  <dc:description/>
  <cp:lastModifiedBy>Laura Trovato</cp:lastModifiedBy>
  <cp:lastPrinted>2015-12-22T16:11:53Z</cp:lastPrinted>
  <dcterms:created xsi:type="dcterms:W3CDTF">2015-07-09T10:10:52Z</dcterms:created>
  <dcterms:modified xsi:type="dcterms:W3CDTF">2015-12-28T18:36:37Z</dcterms:modified>
  <cp:category/>
  <cp:version/>
  <cp:contentType/>
  <cp:contentStatus/>
</cp:coreProperties>
</file>